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2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0.xml" ContentType="application/vnd.ms-excel.person+xml"/>
  <Override PartName="/xl/persons/person42.xml" ContentType="application/vnd.ms-excel.person+xml"/>
  <Override PartName="/xl/persons/person48.xml" ContentType="application/vnd.ms-excel.person+xml"/>
  <Override PartName="/xl/persons/person56.xml" ContentType="application/vnd.ms-excel.person+xml"/>
  <Override PartName="/xl/persons/person60.xml" ContentType="application/vnd.ms-excel.person+xml"/>
  <Override PartName="/xl/persons/person68.xml" ContentType="application/vnd.ms-excel.person+xml"/>
  <Override PartName="/xl/persons/person75.xml" ContentType="application/vnd.ms-excel.person+xml"/>
  <Override PartName="/xl/persons/person81.xml" ContentType="application/vnd.ms-excel.person+xml"/>
  <Override PartName="/xl/persons/person0.xml" ContentType="application/vnd.ms-excel.person+xml"/>
  <Override PartName="/xl/persons/person62.xml" ContentType="application/vnd.ms-excel.person+xml"/>
  <Override PartName="/xl/persons/person8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33.xml" ContentType="application/vnd.ms-excel.person+xml"/>
  <Override PartName="/xl/persons/person37.xml" ContentType="application/vnd.ms-excel.person+xml"/>
  <Override PartName="/xl/persons/person45.xml" ContentType="application/vnd.ms-excel.person+xml"/>
  <Override PartName="/xl/persons/person50.xml" ContentType="application/vnd.ms-excel.person+xml"/>
  <Override PartName="/xl/persons/person58.xml" ContentType="application/vnd.ms-excel.person+xml"/>
  <Override PartName="/xl/persons/person66.xml" ContentType="application/vnd.ms-excel.person+xml"/>
  <Override PartName="/xl/persons/person71.xml" ContentType="application/vnd.ms-excel.person+xml"/>
  <Override PartName="/xl/persons/person78.xml" ContentType="application/vnd.ms-excel.person+xml"/>
  <Override PartName="/xl/persons/person83.xml" ContentType="application/vnd.ms-excel.person+xml"/>
  <Override PartName="/xl/persons/person53.xml" ContentType="application/vnd.ms-excel.person+xml"/>
  <Override PartName="/xl/persons/person74.xml" ContentType="application/vnd.ms-excel.person+xml"/>
  <Override PartName="/xl/persons/person13.xml" ContentType="application/vnd.ms-excel.person+xml"/>
  <Override PartName="/xl/persons/person72.xml" ContentType="application/vnd.ms-excel.person+xml"/>
  <Override PartName="/xl/persons/person64.xml" ContentType="application/vnd.ms-excel.person+xml"/>
  <Override PartName="/xl/persons/person59.xml" ContentType="application/vnd.ms-excel.person+xml"/>
  <Override PartName="/xl/persons/person51.xml" ContentType="application/vnd.ms-excel.person+xml"/>
  <Override PartName="/xl/persons/person43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80.xml" ContentType="application/vnd.ms-excel.person+xml"/>
  <Override PartName="/xl/persons/person77.xml" ContentType="application/vnd.ms-excel.person+xml"/>
  <Override PartName="/xl/persons/person67.xml" ContentType="application/vnd.ms-excel.person+xml"/>
  <Override PartName="/xl/persons/person46.xml" ContentType="application/vnd.ms-excel.person+xml"/>
  <Override PartName="/xl/persons/person1.xml" ContentType="application/vnd.ms-excel.person+xml"/>
  <Override PartName="/xl/persons/person61.xml" ContentType="application/vnd.ms-excel.person+xml"/>
  <Override PartName="/xl/persons/person55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1.xml" ContentType="application/vnd.ms-excel.person+xml"/>
  <Override PartName="/xl/persons/person39.xml" ContentType="application/vnd.ms-excel.person+xml"/>
  <Override PartName="/xl/persons/person82.xml" ContentType="application/vnd.ms-excel.person+xml"/>
  <Override PartName="/xl/persons/person76.xml" ContentType="application/vnd.ms-excel.person+xml"/>
  <Override PartName="/xl/persons/person69.xml" ContentType="application/vnd.ms-excel.person+xml"/>
  <Override PartName="/xl/persons/person63.xml" ContentType="application/vnd.ms-excel.person+xml"/>
  <Override PartName="/xl/persons/person12.xml" ContentType="application/vnd.ms-excel.person+xml"/>
  <Override PartName="/xl/persons/person34.xml" ContentType="application/vnd.ms-excel.person+xml"/>
  <Override PartName="/xl/persons/person47.xml" ContentType="application/vnd.ms-excel.person+xml"/>
  <Override PartName="/xl/persons/person5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8.xml" ContentType="application/vnd.ms-excel.person+xml"/>
  <Override PartName="/xl/persons/person41.xml" ContentType="application/vnd.ms-excel.person+xml"/>
  <Override PartName="/xl/persons/person49.xml" ContentType="application/vnd.ms-excel.person+xml"/>
  <Override PartName="/xl/persons/person79.xml" ContentType="application/vnd.ms-excel.person+xml"/>
  <Override PartName="/xl/persons/person54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36.xml" ContentType="application/vnd.ms-excel.person+xml"/>
  <Override PartName="/xl/persons/person44.xml" ContentType="application/vnd.ms-excel.person+xml"/>
  <Override PartName="/xl/persons/person57.xml" ContentType="application/vnd.ms-excel.person+xml"/>
  <Override PartName="/xl/persons/person65.xml" ContentType="application/vnd.ms-excel.person+xml"/>
  <Override PartName="/xl/persons/person70.xml" ContentType="application/vnd.ms-excel.person+xml"/>
  <Override PartName="/xl/persons/person7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d0220ceed71f53/Dokument/"/>
    </mc:Choice>
  </mc:AlternateContent>
  <xr:revisionPtr revIDLastSave="41" documentId="13_ncr:1_{1F4697F7-F489-4B1D-A825-FBD78E89FA93}" xr6:coauthVersionLast="47" xr6:coauthVersionMax="47" xr10:uidLastSave="{238C28E6-429C-4466-822E-3E78BE543B04}"/>
  <bookViews>
    <workbookView xWindow="-120" yWindow="-120" windowWidth="20730" windowHeight="11160" xr2:uid="{DF594766-9134-4AC1-8B29-1EF1B0280CB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2" i="1" l="1"/>
  <c r="K127" i="1"/>
  <c r="K123" i="1"/>
  <c r="K100" i="1"/>
  <c r="K73" i="1"/>
  <c r="K51" i="1"/>
  <c r="K15" i="1"/>
  <c r="K12" i="1"/>
  <c r="K238" i="1"/>
  <c r="K218" i="1"/>
  <c r="K213" i="1"/>
  <c r="K211" i="1"/>
  <c r="K163" i="1"/>
  <c r="K200" i="1"/>
  <c r="K208" i="1"/>
  <c r="K149" i="1"/>
  <c r="K108" i="1"/>
  <c r="K304" i="1"/>
  <c r="K300" i="1"/>
  <c r="K301" i="1"/>
  <c r="K299" i="1"/>
  <c r="K292" i="1"/>
  <c r="K294" i="1"/>
  <c r="K295" i="1"/>
  <c r="K296" i="1"/>
  <c r="K293" i="1"/>
  <c r="K288" i="1"/>
  <c r="K287" i="1"/>
  <c r="K282" i="1"/>
  <c r="K283" i="1"/>
  <c r="K284" i="1"/>
  <c r="K281" i="1"/>
  <c r="K262" i="1"/>
  <c r="K263" i="1"/>
  <c r="K264" i="1"/>
  <c r="K265" i="1"/>
  <c r="K266" i="1"/>
  <c r="K268" i="1"/>
  <c r="K267" i="1"/>
  <c r="K269" i="1"/>
  <c r="K270" i="1"/>
  <c r="K271" i="1"/>
  <c r="K272" i="1"/>
  <c r="K273" i="1"/>
  <c r="K261" i="1"/>
  <c r="K257" i="1"/>
  <c r="K258" i="1"/>
  <c r="K255" i="1"/>
  <c r="K256" i="1"/>
  <c r="K252" i="1"/>
  <c r="K247" i="1"/>
  <c r="K248" i="1"/>
  <c r="K249" i="1"/>
  <c r="K246" i="1"/>
  <c r="K237" i="1"/>
  <c r="K239" i="1"/>
  <c r="K240" i="1"/>
  <c r="K241" i="1"/>
  <c r="K242" i="1"/>
  <c r="K236" i="1"/>
  <c r="K228" i="1"/>
  <c r="K229" i="1"/>
  <c r="K230" i="1"/>
  <c r="K227" i="1"/>
  <c r="K212" i="1"/>
  <c r="K210" i="1"/>
  <c r="K214" i="1"/>
  <c r="K215" i="1"/>
  <c r="K216" i="1"/>
  <c r="K217" i="1"/>
  <c r="K219" i="1"/>
  <c r="K220" i="1"/>
  <c r="K221" i="1"/>
  <c r="K222" i="1"/>
  <c r="K223" i="1"/>
  <c r="K224" i="1"/>
  <c r="K209" i="1"/>
  <c r="K192" i="1"/>
  <c r="K193" i="1"/>
  <c r="K195" i="1"/>
  <c r="K194" i="1"/>
  <c r="K196" i="1"/>
  <c r="K197" i="1"/>
  <c r="K198" i="1"/>
  <c r="K199" i="1"/>
  <c r="K201" i="1"/>
  <c r="K202" i="1"/>
  <c r="K203" i="1"/>
  <c r="K204" i="1"/>
  <c r="K205" i="1"/>
  <c r="K191" i="1"/>
  <c r="K161" i="1"/>
  <c r="K162" i="1"/>
  <c r="K164" i="1"/>
  <c r="K165" i="1"/>
  <c r="K167" i="1"/>
  <c r="K166" i="1"/>
  <c r="K168" i="1"/>
  <c r="K169" i="1"/>
  <c r="K170" i="1"/>
  <c r="K172" i="1"/>
  <c r="K173" i="1"/>
  <c r="K171" i="1"/>
  <c r="K174" i="1"/>
  <c r="K175" i="1"/>
  <c r="K176" i="1"/>
  <c r="K177" i="1"/>
  <c r="K178" i="1"/>
  <c r="K179" i="1"/>
  <c r="K160" i="1"/>
  <c r="K151" i="1"/>
  <c r="K152" i="1"/>
  <c r="K153" i="1"/>
  <c r="K154" i="1"/>
  <c r="K155" i="1"/>
  <c r="K156" i="1"/>
  <c r="K157" i="1"/>
  <c r="K150" i="1"/>
  <c r="K124" i="1"/>
  <c r="K126" i="1"/>
  <c r="K125" i="1"/>
  <c r="K129" i="1"/>
  <c r="K130" i="1"/>
  <c r="K128" i="1"/>
  <c r="K131" i="1"/>
  <c r="K133" i="1"/>
  <c r="K134" i="1"/>
  <c r="K135" i="1"/>
  <c r="K136" i="1"/>
  <c r="K138" i="1"/>
  <c r="K139" i="1"/>
  <c r="K140" i="1"/>
  <c r="K137" i="1"/>
  <c r="K142" i="1"/>
  <c r="K143" i="1"/>
  <c r="K141" i="1"/>
  <c r="K144" i="1"/>
  <c r="K145" i="1"/>
  <c r="K146" i="1"/>
  <c r="K122" i="1"/>
  <c r="K112" i="1"/>
  <c r="K113" i="1"/>
  <c r="K114" i="1"/>
  <c r="K115" i="1"/>
  <c r="K116" i="1"/>
  <c r="K117" i="1"/>
  <c r="K118" i="1"/>
  <c r="K119" i="1"/>
  <c r="K111" i="1"/>
  <c r="K97" i="1"/>
  <c r="K98" i="1"/>
  <c r="K101" i="1"/>
  <c r="K99" i="1"/>
  <c r="K102" i="1"/>
  <c r="K103" i="1"/>
  <c r="K104" i="1"/>
  <c r="K105" i="1"/>
  <c r="K106" i="1"/>
  <c r="K107" i="1"/>
  <c r="K96" i="1"/>
  <c r="K72" i="1"/>
  <c r="K75" i="1"/>
  <c r="K74" i="1"/>
  <c r="K76" i="1"/>
  <c r="K78" i="1"/>
  <c r="K77" i="1"/>
  <c r="K79" i="1"/>
  <c r="K80" i="1"/>
  <c r="K81" i="1"/>
  <c r="K70" i="1"/>
  <c r="K82" i="1"/>
  <c r="K83" i="1"/>
  <c r="K84" i="1"/>
  <c r="K71" i="1"/>
  <c r="K48" i="1"/>
  <c r="K49" i="1"/>
  <c r="K52" i="1"/>
  <c r="K50" i="1"/>
  <c r="K53" i="1"/>
  <c r="K54" i="1"/>
  <c r="K56" i="1"/>
  <c r="K57" i="1"/>
  <c r="K58" i="1"/>
  <c r="K60" i="1"/>
  <c r="K61" i="1"/>
  <c r="K63" i="1"/>
  <c r="K62" i="1"/>
  <c r="K64" i="1"/>
  <c r="K66" i="1"/>
  <c r="K65" i="1"/>
  <c r="K55" i="1"/>
  <c r="K59" i="1"/>
  <c r="K67" i="1"/>
  <c r="K47" i="1"/>
  <c r="K25" i="1"/>
  <c r="K29" i="1"/>
  <c r="K28" i="1"/>
  <c r="K26" i="1"/>
  <c r="K34" i="1"/>
  <c r="K32" i="1"/>
  <c r="K31" i="1"/>
  <c r="K30" i="1"/>
  <c r="K36" i="1"/>
  <c r="K35" i="1"/>
  <c r="K33" i="1"/>
  <c r="K37" i="1"/>
  <c r="K38" i="1"/>
  <c r="K39" i="1"/>
  <c r="K40" i="1"/>
  <c r="K41" i="1"/>
  <c r="K27" i="1"/>
  <c r="K9" i="1"/>
  <c r="K10" i="1"/>
  <c r="K11" i="1"/>
  <c r="K13" i="1"/>
  <c r="K14" i="1"/>
  <c r="K16" i="1"/>
  <c r="K18" i="1"/>
  <c r="K17" i="1"/>
  <c r="K19" i="1"/>
  <c r="K20" i="1"/>
  <c r="K21" i="1"/>
  <c r="K22" i="1"/>
  <c r="K8" i="1"/>
</calcChain>
</file>

<file path=xl/sharedStrings.xml><?xml version="1.0" encoding="utf-8"?>
<sst xmlns="http://schemas.openxmlformats.org/spreadsheetml/2006/main" count="716" uniqueCount="276">
  <si>
    <t>Namn</t>
  </si>
  <si>
    <t>Förening</t>
  </si>
  <si>
    <t>Klass L9 sitt Div 1</t>
  </si>
  <si>
    <t>Omg2</t>
  </si>
  <si>
    <t>Omg1</t>
  </si>
  <si>
    <t>Omg3</t>
  </si>
  <si>
    <t>Omg4</t>
  </si>
  <si>
    <t>Omg5</t>
  </si>
  <si>
    <t>Omg6</t>
  </si>
  <si>
    <t>Omg7</t>
  </si>
  <si>
    <t>Omg8</t>
  </si>
  <si>
    <t>Klass L9 sitt Div 2</t>
  </si>
  <si>
    <t>Klass L11 Sitt Div 1</t>
  </si>
  <si>
    <t>Klass L13 Sitt Div 1</t>
  </si>
  <si>
    <t>Klass L13 Sitt Div 2</t>
  </si>
  <si>
    <t>Klass V70 Sitt</t>
  </si>
  <si>
    <t>Klass L1 Sitt</t>
  </si>
  <si>
    <t>Klass L2 Sitt</t>
  </si>
  <si>
    <t>Klass L Junior Sitt</t>
  </si>
  <si>
    <t>Klass Elit Sitt</t>
  </si>
  <si>
    <t>Klass Support Sitt</t>
  </si>
  <si>
    <t>Klass L Sir Sitt</t>
  </si>
  <si>
    <t>Klass V Sir Sitt</t>
  </si>
  <si>
    <t>Klass Jun Stå</t>
  </si>
  <si>
    <t>Klass L20 Stå</t>
  </si>
  <si>
    <t>Klass V50 Stå</t>
  </si>
  <si>
    <t>Falköpings Skg</t>
  </si>
  <si>
    <t>Klass L4 Stå</t>
  </si>
  <si>
    <t>Klass L Elit Stå</t>
  </si>
  <si>
    <t>Klass L3 Stå</t>
  </si>
  <si>
    <t>Björn Boström</t>
  </si>
  <si>
    <t>Tibro-Ransberg skf</t>
  </si>
  <si>
    <t>Valter Andersson</t>
  </si>
  <si>
    <t>Luftgevärsskytte</t>
  </si>
  <si>
    <t>Skaraborgsserien 2022-23</t>
  </si>
  <si>
    <t>800grader Sitt Decimal</t>
  </si>
  <si>
    <t>Christian Johansson</t>
  </si>
  <si>
    <t>Mullsjö Skf</t>
  </si>
  <si>
    <t>Johan Rudberg</t>
  </si>
  <si>
    <t>Mikael Hjerpe</t>
  </si>
  <si>
    <t>Tristan Holmström</t>
  </si>
  <si>
    <t>Erik Settergren</t>
  </si>
  <si>
    <t>Emma Holmström</t>
  </si>
  <si>
    <t>Emil Johansson</t>
  </si>
  <si>
    <t xml:space="preserve">Alf Engström </t>
  </si>
  <si>
    <t>Tommy Wotts</t>
  </si>
  <si>
    <t>Klaes Axelsson</t>
  </si>
  <si>
    <t>Markus Settergren</t>
  </si>
  <si>
    <t>Albin Kolbert</t>
  </si>
  <si>
    <t>Saleby Skf</t>
  </si>
  <si>
    <t>Hilmer Bronwaller</t>
  </si>
  <si>
    <t>Hilding  Frii</t>
  </si>
  <si>
    <t>Casper Axelsson</t>
  </si>
  <si>
    <t>Ami Donana</t>
  </si>
  <si>
    <t>Alice Carlsson Ahlin</t>
  </si>
  <si>
    <t>Ellen Gullberg</t>
  </si>
  <si>
    <t>Amelia Persson</t>
  </si>
  <si>
    <t>Hanna Hiramsson</t>
  </si>
  <si>
    <t>Olivia Persson</t>
  </si>
  <si>
    <t>Elwira Abelsson Torebor</t>
  </si>
  <si>
    <t>Leo Fahlström</t>
  </si>
  <si>
    <t>Ella Hofling</t>
  </si>
  <si>
    <t>Emilia Falk</t>
  </si>
  <si>
    <t>Casper Carlsson Ahlin</t>
  </si>
  <si>
    <t>Arvid Gullberg</t>
  </si>
  <si>
    <t>Klass L11 Sitt Div 2</t>
  </si>
  <si>
    <t>Vidar Nilsson</t>
  </si>
  <si>
    <t>Lilly Pettersson</t>
  </si>
  <si>
    <t>Marcus Hiramsson</t>
  </si>
  <si>
    <t>Elias Thunström Lainia</t>
  </si>
  <si>
    <t>Evelina Ellström</t>
  </si>
  <si>
    <t>Isabella Ellström</t>
  </si>
  <si>
    <t>Wilmer Skog</t>
  </si>
  <si>
    <t>Astrid Hemberg</t>
  </si>
  <si>
    <t>Elias Elving</t>
  </si>
  <si>
    <t>Paulina Horkeby</t>
  </si>
  <si>
    <t>Felicia Toreborg</t>
  </si>
  <si>
    <t>Isak Roos</t>
  </si>
  <si>
    <t>Alvin Eriksson</t>
  </si>
  <si>
    <t>Daniel Gullberg</t>
  </si>
  <si>
    <t>Johan Frii</t>
  </si>
  <si>
    <t>Tobias Sandsjö</t>
  </si>
  <si>
    <t>David Carlsson Horkeby</t>
  </si>
  <si>
    <t>Tomas Axelsson</t>
  </si>
  <si>
    <t>Peter Hiramsson</t>
  </si>
  <si>
    <t>Kristoffer Pettersson</t>
  </si>
  <si>
    <t>Emma Sjölin</t>
  </si>
  <si>
    <t>Torbjörn Skog</t>
  </si>
  <si>
    <t>Malin Lidholm</t>
  </si>
  <si>
    <t>Erling Hemberg</t>
  </si>
  <si>
    <t>Emilia Lainia</t>
  </si>
  <si>
    <t>Adrian Falk</t>
  </si>
  <si>
    <t>Filippa Järnving Lidholm</t>
  </si>
  <si>
    <t>Klass L1 Stå</t>
  </si>
  <si>
    <t>Karin Gustavsson</t>
  </si>
  <si>
    <t>Mikael Persson</t>
  </si>
  <si>
    <t>Emma Hemberg</t>
  </si>
  <si>
    <t>Karl-Erik Larsson</t>
  </si>
  <si>
    <t>Håkan Karlsson</t>
  </si>
  <si>
    <t>Emil Lundberg</t>
  </si>
  <si>
    <t>Pontus Hellman</t>
  </si>
  <si>
    <t>Bjärke Skf</t>
  </si>
  <si>
    <t>Jakob Höggärde</t>
  </si>
  <si>
    <t>Arvid Johansson</t>
  </si>
  <si>
    <t>Elin Höggärde</t>
  </si>
  <si>
    <t>Rasmus Hellman</t>
  </si>
  <si>
    <t>Josefin Höggärde</t>
  </si>
  <si>
    <t>Mathilda Pettersson</t>
  </si>
  <si>
    <t>Agnes Hermansson</t>
  </si>
  <si>
    <t>Tindra Jonsson</t>
  </si>
  <si>
    <t>Hanna Hermansson</t>
  </si>
  <si>
    <t>Molly Josefsson</t>
  </si>
  <si>
    <t>Gullspångs Skf</t>
  </si>
  <si>
    <t>Arvid Ask</t>
  </si>
  <si>
    <t>Axel Ask</t>
  </si>
  <si>
    <t>Vilma Makkula</t>
  </si>
  <si>
    <t>Klara Babra</t>
  </si>
  <si>
    <t>Nova Josefsson</t>
  </si>
  <si>
    <t>Adina Makkula</t>
  </si>
  <si>
    <t>Samuel Persson</t>
  </si>
  <si>
    <t>Moa Wahlström</t>
  </si>
  <si>
    <t>Ronja Jansson</t>
  </si>
  <si>
    <t>Frida Karlsson</t>
  </si>
  <si>
    <t>Simona Persson</t>
  </si>
  <si>
    <t>Pontus Sundström</t>
  </si>
  <si>
    <t>Nicklas Kvick</t>
  </si>
  <si>
    <t>Kristoffer Josefsson</t>
  </si>
  <si>
    <t>Jimmy Gustavsson</t>
  </si>
  <si>
    <t>Sofia Helge</t>
  </si>
  <si>
    <t>Ragnar Samuelsson</t>
  </si>
  <si>
    <t>Lars Johansson</t>
  </si>
  <si>
    <t>Dag Lingehed</t>
  </si>
  <si>
    <t>Michelle Good</t>
  </si>
  <si>
    <t>Mariestads Skg</t>
  </si>
  <si>
    <t>Saanya Good</t>
  </si>
  <si>
    <t>Ludvig Riggmyr</t>
  </si>
  <si>
    <t>Per Strandh</t>
  </si>
  <si>
    <t>Roger Strandh</t>
  </si>
  <si>
    <t>Philip Hillqvist</t>
  </si>
  <si>
    <t>Claes Mårtensson</t>
  </si>
  <si>
    <t>Kim Good</t>
  </si>
  <si>
    <t>Erikas Zimka</t>
  </si>
  <si>
    <t>Tobias Hillqvist</t>
  </si>
  <si>
    <t>Theo Wallgren</t>
  </si>
  <si>
    <t>Kinneveds Skf</t>
  </si>
  <si>
    <t>Tilda Johansson</t>
  </si>
  <si>
    <t>Hilmer Blad</t>
  </si>
  <si>
    <t>Elis Blad</t>
  </si>
  <si>
    <t>Linnéa Nyman</t>
  </si>
  <si>
    <t>Elsa Nyman</t>
  </si>
  <si>
    <t>Olle Nyman</t>
  </si>
  <si>
    <t>Maja Nyman</t>
  </si>
  <si>
    <t>Unni Blad</t>
  </si>
  <si>
    <t>Åshild Blad</t>
  </si>
  <si>
    <t>Linda Olofsson</t>
  </si>
  <si>
    <t>Tim J Hellström</t>
  </si>
  <si>
    <t>Skövde Skg</t>
  </si>
  <si>
    <t>Erika Hellström</t>
  </si>
  <si>
    <t>Jonas Eriksson</t>
  </si>
  <si>
    <t>Gustav Eriksson</t>
  </si>
  <si>
    <t>Håkan Lundqvist</t>
  </si>
  <si>
    <t>Sigrid Lundqvist</t>
  </si>
  <si>
    <t>Sofie Johansson</t>
  </si>
  <si>
    <t>Robin Johansson</t>
  </si>
  <si>
    <t>Edwin Lantz Gjöthlén</t>
  </si>
  <si>
    <t>Oliver Viking</t>
  </si>
  <si>
    <t>Rickard Lindberg</t>
  </si>
  <si>
    <t>Jennifer Wallin</t>
  </si>
  <si>
    <t>Christian Kokko</t>
  </si>
  <si>
    <t>Kerstin Engström</t>
  </si>
  <si>
    <t>Noel Thorsén</t>
  </si>
  <si>
    <t>Nikolaj Maksanovs</t>
  </si>
  <si>
    <t>Anton Pettersson</t>
  </si>
  <si>
    <t>Filip Karlsson</t>
  </si>
  <si>
    <t>Leo Ericsson</t>
  </si>
  <si>
    <t>Oliver Karlsson</t>
  </si>
  <si>
    <t>Anton Melin</t>
  </si>
  <si>
    <t>Joni Malmrot</t>
  </si>
  <si>
    <t>Elija Malmrot</t>
  </si>
  <si>
    <t>Joakim Malmrot</t>
  </si>
  <si>
    <t>Felix Beijbom</t>
  </si>
  <si>
    <t>Sofia Carlsson</t>
  </si>
  <si>
    <t>Ebbe Thorsell</t>
  </si>
  <si>
    <t>Levens Skf</t>
  </si>
  <si>
    <t>Gustav Fröding</t>
  </si>
  <si>
    <t>Vincent Björnberg</t>
  </si>
  <si>
    <t>Benjamin Windroth</t>
  </si>
  <si>
    <t>Lizette Burton</t>
  </si>
  <si>
    <t>Rasmus Karlsson</t>
  </si>
  <si>
    <t>David Björk</t>
  </si>
  <si>
    <t>Hugo Ihanus</t>
  </si>
  <si>
    <t>Sven-Anders Karlsson</t>
  </si>
  <si>
    <t>Axel Uvesten</t>
  </si>
  <si>
    <t>Hanna Hasselqvist</t>
  </si>
  <si>
    <t>Elsa Landelius</t>
  </si>
  <si>
    <t>Frida Landelius</t>
  </si>
  <si>
    <t>Svea Larsson</t>
  </si>
  <si>
    <t>Sörby-Odensbergs 181</t>
  </si>
  <si>
    <t>Walter Olander</t>
  </si>
  <si>
    <t>Albin Larsson</t>
  </si>
  <si>
    <t xml:space="preserve">Sörby-Odensbergs </t>
  </si>
  <si>
    <t>Elias Gustavsson</t>
  </si>
  <si>
    <t>Sörby-Odensberg</t>
  </si>
  <si>
    <t>Felix Ek</t>
  </si>
  <si>
    <t>Kristoffer Hassesjö</t>
  </si>
  <si>
    <t>Filip Gustavsson</t>
  </si>
  <si>
    <t>Magnus Hassesjö</t>
  </si>
  <si>
    <t>Henrik Larsson</t>
  </si>
  <si>
    <t>Sofia Stenholm</t>
  </si>
  <si>
    <t>Ellastina Lundberg</t>
  </si>
  <si>
    <t>Fredsberg-Älgarås</t>
  </si>
  <si>
    <t>Miranda Daleryd</t>
  </si>
  <si>
    <t>Jonathan Lodelius</t>
  </si>
  <si>
    <t>Lars Wennlund</t>
  </si>
  <si>
    <t>Gunilla Karlsson</t>
  </si>
  <si>
    <t>Joel H Malmström</t>
  </si>
  <si>
    <t xml:space="preserve">Skölvene-Ölanda </t>
  </si>
  <si>
    <t>Victor Andersson</t>
  </si>
  <si>
    <t>Ulf Gunterberg</t>
  </si>
  <si>
    <t>Ville Hagman</t>
  </si>
  <si>
    <t>N Kållands Uskf</t>
  </si>
  <si>
    <t>Loke Ståhl</t>
  </si>
  <si>
    <t>Olle Hagman</t>
  </si>
  <si>
    <t>Nici Greneheim</t>
  </si>
  <si>
    <t>Freja Gillgren</t>
  </si>
  <si>
    <t>Freja Ståhl</t>
  </si>
  <si>
    <t>Tilia Rohr</t>
  </si>
  <si>
    <t>Sune Persson</t>
  </si>
  <si>
    <t>Felix Jansson</t>
  </si>
  <si>
    <t>Isabell Jansson</t>
  </si>
  <si>
    <t>Felix Labecker</t>
  </si>
  <si>
    <t>Anna Ståhl</t>
  </si>
  <si>
    <t>Andreas Hagman</t>
  </si>
  <si>
    <t>Magnus Fredriksson</t>
  </si>
  <si>
    <t>Viktoria Labecker</t>
  </si>
  <si>
    <t>Alexandra Rohr</t>
  </si>
  <si>
    <t>Gunnar Isaksson</t>
  </si>
  <si>
    <t>Casper Hägervi</t>
  </si>
  <si>
    <t>Axvalls Skf</t>
  </si>
  <si>
    <t>Emma Hjärtqvist</t>
  </si>
  <si>
    <t>Jakob Johansson</t>
  </si>
  <si>
    <t>Lena Flaminio</t>
  </si>
  <si>
    <t>Joel Hägervi</t>
  </si>
  <si>
    <t>Jessica Hjärtqvist</t>
  </si>
  <si>
    <t>Stefan Engström</t>
  </si>
  <si>
    <t>Maria Johansson</t>
  </si>
  <si>
    <t>Estelle Lundqvist</t>
  </si>
  <si>
    <t>Mikaela Lodelius</t>
  </si>
  <si>
    <t>Frida Svensson</t>
  </si>
  <si>
    <t>Ebbe Jerkrot</t>
  </si>
  <si>
    <t>Vidar Hansson</t>
  </si>
  <si>
    <t>Hilmer Ellvig</t>
  </si>
  <si>
    <t>Joel Hösli</t>
  </si>
  <si>
    <t>Erik Hansson</t>
  </si>
  <si>
    <t>Martin Eriksson</t>
  </si>
  <si>
    <t>Konrad Skeri Ekblad</t>
  </si>
  <si>
    <t>Johan Svensson</t>
  </si>
  <si>
    <t>Håkan Jerkrot</t>
  </si>
  <si>
    <t xml:space="preserve">Alexander Kvick </t>
  </si>
  <si>
    <t>Krister Wallin</t>
  </si>
  <si>
    <t>Elvira Johansson</t>
  </si>
  <si>
    <t>Stefan Eriksson</t>
  </si>
  <si>
    <t>Jörgen Johansson</t>
  </si>
  <si>
    <t>Sibylla Beck-Friis</t>
  </si>
  <si>
    <t>Birgitta Wallander</t>
  </si>
  <si>
    <t>Jonathan Beck-Friis</t>
  </si>
  <si>
    <t>Nellie Lundberg</t>
  </si>
  <si>
    <t>Niklas Zimka</t>
  </si>
  <si>
    <t>Christoffer Svensson</t>
  </si>
  <si>
    <t>Emina Novakov</t>
  </si>
  <si>
    <t>Astrid Berg</t>
  </si>
  <si>
    <t>Jamaja Ahmad</t>
  </si>
  <si>
    <t>Kenneth Danåker</t>
  </si>
  <si>
    <t>Omgång 8    12 Mars</t>
  </si>
  <si>
    <t>6 Bästa</t>
  </si>
  <si>
    <t>Slutresultat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</si>
</sst>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Abadi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22"/>
      <color theme="1"/>
      <name val="Arial Black"/>
      <family val="2"/>
    </font>
    <font>
      <sz val="28"/>
      <color theme="1"/>
      <name val="Arial Black"/>
      <family val="2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" fontId="4" fillId="0" borderId="0" xfId="0" applyNumberFormat="1" applyFont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9" Type="http://schemas.microsoft.com/office/2017/10/relationships/person" Target="persons/person32.xml"/><Relationship Id="rId21" Type="http://schemas.microsoft.com/office/2017/10/relationships/person" Target="persons/person14.xml"/><Relationship Id="rId34" Type="http://schemas.microsoft.com/office/2017/10/relationships/person" Target="persons/person27.xml"/><Relationship Id="rId42" Type="http://schemas.microsoft.com/office/2017/10/relationships/person" Target="persons/person35.xml"/><Relationship Id="rId47" Type="http://schemas.microsoft.com/office/2017/10/relationships/person" Target="persons/person40.xml"/><Relationship Id="rId50" Type="http://schemas.microsoft.com/office/2017/10/relationships/person" Target="persons/person42.xml"/><Relationship Id="rId55" Type="http://schemas.microsoft.com/office/2017/10/relationships/person" Target="persons/person48.xml"/><Relationship Id="rId63" Type="http://schemas.microsoft.com/office/2017/10/relationships/person" Target="persons/person56.xml"/><Relationship Id="rId68" Type="http://schemas.microsoft.com/office/2017/10/relationships/person" Target="persons/person60.xml"/><Relationship Id="rId76" Type="http://schemas.microsoft.com/office/2017/10/relationships/person" Target="persons/person68.xml"/><Relationship Id="rId84" Type="http://schemas.microsoft.com/office/2017/10/relationships/person" Target="persons/person75.xml"/><Relationship Id="rId89" Type="http://schemas.microsoft.com/office/2017/10/relationships/person" Target="persons/person81.xml"/><Relationship Id="rId7" Type="http://schemas.microsoft.com/office/2017/10/relationships/person" Target="persons/person0.xml"/><Relationship Id="rId71" Type="http://schemas.microsoft.com/office/2017/10/relationships/person" Target="persons/person62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9" Type="http://schemas.microsoft.com/office/2017/10/relationships/person" Target="persons/person2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40" Type="http://schemas.microsoft.com/office/2017/10/relationships/person" Target="persons/person33.xml"/><Relationship Id="rId45" Type="http://schemas.microsoft.com/office/2017/10/relationships/person" Target="persons/person37.xml"/><Relationship Id="rId53" Type="http://schemas.microsoft.com/office/2017/10/relationships/person" Target="persons/person45.xml"/><Relationship Id="rId58" Type="http://schemas.microsoft.com/office/2017/10/relationships/person" Target="persons/person50.xml"/><Relationship Id="rId66" Type="http://schemas.microsoft.com/office/2017/10/relationships/person" Target="persons/person58.xml"/><Relationship Id="rId74" Type="http://schemas.microsoft.com/office/2017/10/relationships/person" Target="persons/person66.xml"/><Relationship Id="rId79" Type="http://schemas.microsoft.com/office/2017/10/relationships/person" Target="persons/person71.xml"/><Relationship Id="rId87" Type="http://schemas.microsoft.com/office/2017/10/relationships/person" Target="persons/person78.xml"/><Relationship Id="rId5" Type="http://schemas.microsoft.com/office/2017/10/relationships/person" Target="persons/person.xml"/><Relationship Id="rId90" Type="http://schemas.microsoft.com/office/2017/10/relationships/person" Target="persons/person83.xml"/><Relationship Id="rId61" Type="http://schemas.microsoft.com/office/2017/10/relationships/person" Target="persons/person53.xml"/><Relationship Id="rId82" Type="http://schemas.microsoft.com/office/2017/10/relationships/person" Target="persons/person74.xml"/><Relationship Id="rId19" Type="http://schemas.microsoft.com/office/2017/10/relationships/person" Target="persons/person13.xml"/><Relationship Id="rId4" Type="http://schemas.openxmlformats.org/officeDocument/2006/relationships/sharedStrings" Target="sharedStrings.xml"/><Relationship Id="rId77" Type="http://schemas.microsoft.com/office/2017/10/relationships/person" Target="persons/person72.xml"/><Relationship Id="rId69" Type="http://schemas.microsoft.com/office/2017/10/relationships/person" Target="persons/person64.xml"/><Relationship Id="rId64" Type="http://schemas.microsoft.com/office/2017/10/relationships/person" Target="persons/person59.xml"/><Relationship Id="rId56" Type="http://schemas.microsoft.com/office/2017/10/relationships/person" Target="persons/person51.xml"/><Relationship Id="rId48" Type="http://schemas.microsoft.com/office/2017/10/relationships/person" Target="persons/person43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5" Type="http://schemas.microsoft.com/office/2017/10/relationships/person" Target="persons/person80.xml"/><Relationship Id="rId80" Type="http://schemas.microsoft.com/office/2017/10/relationships/person" Target="persons/person77.xml"/><Relationship Id="rId72" Type="http://schemas.microsoft.com/office/2017/10/relationships/person" Target="persons/person67.xml"/><Relationship Id="rId51" Type="http://schemas.microsoft.com/office/2017/10/relationships/person" Target="persons/person46.xml"/><Relationship Id="rId8" Type="http://schemas.microsoft.com/office/2017/10/relationships/person" Target="persons/person1.xml"/><Relationship Id="rId3" Type="http://schemas.openxmlformats.org/officeDocument/2006/relationships/styles" Target="styles.xml"/><Relationship Id="rId67" Type="http://schemas.microsoft.com/office/2017/10/relationships/person" Target="persons/person61.xml"/><Relationship Id="rId59" Type="http://schemas.microsoft.com/office/2017/10/relationships/person" Target="persons/person55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33" Type="http://schemas.microsoft.com/office/2017/10/relationships/person" Target="persons/person26.xml"/><Relationship Id="rId38" Type="http://schemas.microsoft.com/office/2017/10/relationships/person" Target="persons/person31.xml"/><Relationship Id="rId46" Type="http://schemas.microsoft.com/office/2017/10/relationships/person" Target="persons/person39.xml"/><Relationship Id="rId88" Type="http://schemas.microsoft.com/office/2017/10/relationships/person" Target="persons/person82.xml"/><Relationship Id="rId83" Type="http://schemas.microsoft.com/office/2017/10/relationships/person" Target="persons/person76.xml"/><Relationship Id="rId75" Type="http://schemas.microsoft.com/office/2017/10/relationships/person" Target="persons/person69.xml"/><Relationship Id="rId70" Type="http://schemas.microsoft.com/office/2017/10/relationships/person" Target="persons/person63.xml"/><Relationship Id="rId20" Type="http://schemas.microsoft.com/office/2017/10/relationships/person" Target="persons/person12.xml"/><Relationship Id="rId41" Type="http://schemas.microsoft.com/office/2017/10/relationships/person" Target="persons/person34.xml"/><Relationship Id="rId54" Type="http://schemas.microsoft.com/office/2017/10/relationships/person" Target="persons/person47.xml"/><Relationship Id="rId62" Type="http://schemas.microsoft.com/office/2017/10/relationships/person" Target="persons/person5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36" Type="http://schemas.microsoft.com/office/2017/10/relationships/person" Target="persons/person28.xml"/><Relationship Id="rId49" Type="http://schemas.microsoft.com/office/2017/10/relationships/person" Target="persons/person41.xml"/><Relationship Id="rId57" Type="http://schemas.microsoft.com/office/2017/10/relationships/person" Target="persons/person49.xml"/><Relationship Id="rId86" Type="http://schemas.microsoft.com/office/2017/10/relationships/person" Target="persons/person79.xml"/><Relationship Id="rId60" Type="http://schemas.microsoft.com/office/2017/10/relationships/person" Target="persons/person54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4" Type="http://schemas.microsoft.com/office/2017/10/relationships/person" Target="persons/person36.xml"/><Relationship Id="rId52" Type="http://schemas.microsoft.com/office/2017/10/relationships/person" Target="persons/person44.xml"/><Relationship Id="rId65" Type="http://schemas.microsoft.com/office/2017/10/relationships/person" Target="persons/person57.xml"/><Relationship Id="rId73" Type="http://schemas.microsoft.com/office/2017/10/relationships/person" Target="persons/person65.xml"/><Relationship Id="rId78" Type="http://schemas.microsoft.com/office/2017/10/relationships/person" Target="persons/person70.xml"/><Relationship Id="rId81" Type="http://schemas.microsoft.com/office/2017/10/relationships/person" Target="persons/person7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63.xml><?xml version="1.0" encoding="utf-8"?>
<personList xmlns="http://schemas.microsoft.com/office/spreadsheetml/2018/threadedcomments" xmlns:x="http://schemas.openxmlformats.org/spreadsheetml/2006/main"/>
</file>

<file path=xl/persons/person64.xml><?xml version="1.0" encoding="utf-8"?>
<personList xmlns="http://schemas.microsoft.com/office/spreadsheetml/2018/threadedcomments" xmlns:x="http://schemas.openxmlformats.org/spreadsheetml/2006/main"/>
</file>

<file path=xl/persons/person65.xml><?xml version="1.0" encoding="utf-8"?>
<personList xmlns="http://schemas.microsoft.com/office/spreadsheetml/2018/threadedcomments" xmlns:x="http://schemas.openxmlformats.org/spreadsheetml/2006/main"/>
</file>

<file path=xl/persons/person66.xml><?xml version="1.0" encoding="utf-8"?>
<personList xmlns="http://schemas.microsoft.com/office/spreadsheetml/2018/threadedcomments" xmlns:x="http://schemas.openxmlformats.org/spreadsheetml/2006/main"/>
</file>

<file path=xl/persons/person67.xml><?xml version="1.0" encoding="utf-8"?>
<personList xmlns="http://schemas.microsoft.com/office/spreadsheetml/2018/threadedcomments" xmlns:x="http://schemas.openxmlformats.org/spreadsheetml/2006/main"/>
</file>

<file path=xl/persons/person68.xml><?xml version="1.0" encoding="utf-8"?>
<personList xmlns="http://schemas.microsoft.com/office/spreadsheetml/2018/threadedcomments" xmlns:x="http://schemas.openxmlformats.org/spreadsheetml/2006/main"/>
</file>

<file path=xl/persons/person69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70.xml><?xml version="1.0" encoding="utf-8"?>
<personList xmlns="http://schemas.microsoft.com/office/spreadsheetml/2018/threadedcomments" xmlns:x="http://schemas.openxmlformats.org/spreadsheetml/2006/main"/>
</file>

<file path=xl/persons/person71.xml><?xml version="1.0" encoding="utf-8"?>
<personList xmlns="http://schemas.microsoft.com/office/spreadsheetml/2018/threadedcomments" xmlns:x="http://schemas.openxmlformats.org/spreadsheetml/2006/main"/>
</file>

<file path=xl/persons/person72.xml><?xml version="1.0" encoding="utf-8"?>
<personList xmlns="http://schemas.microsoft.com/office/spreadsheetml/2018/threadedcomments" xmlns:x="http://schemas.openxmlformats.org/spreadsheetml/2006/main"/>
</file>

<file path=xl/persons/person73.xml><?xml version="1.0" encoding="utf-8"?>
<personList xmlns="http://schemas.microsoft.com/office/spreadsheetml/2018/threadedcomments" xmlns:x="http://schemas.openxmlformats.org/spreadsheetml/2006/main"/>
</file>

<file path=xl/persons/person74.xml><?xml version="1.0" encoding="utf-8"?>
<personList xmlns="http://schemas.microsoft.com/office/spreadsheetml/2018/threadedcomments" xmlns:x="http://schemas.openxmlformats.org/spreadsheetml/2006/main"/>
</file>

<file path=xl/persons/person75.xml><?xml version="1.0" encoding="utf-8"?>
<personList xmlns="http://schemas.microsoft.com/office/spreadsheetml/2018/threadedcomments" xmlns:x="http://schemas.openxmlformats.org/spreadsheetml/2006/main"/>
</file>

<file path=xl/persons/person76.xml><?xml version="1.0" encoding="utf-8"?>
<personList xmlns="http://schemas.microsoft.com/office/spreadsheetml/2018/threadedcomments" xmlns:x="http://schemas.openxmlformats.org/spreadsheetml/2006/main"/>
</file>

<file path=xl/persons/person77.xml><?xml version="1.0" encoding="utf-8"?>
<personList xmlns="http://schemas.microsoft.com/office/spreadsheetml/2018/threadedcomments" xmlns:x="http://schemas.openxmlformats.org/spreadsheetml/2006/main"/>
</file>

<file path=xl/persons/person78.xml><?xml version="1.0" encoding="utf-8"?>
<personList xmlns="http://schemas.microsoft.com/office/spreadsheetml/2018/threadedcomments" xmlns:x="http://schemas.openxmlformats.org/spreadsheetml/2006/main"/>
</file>

<file path=xl/persons/person79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80.xml><?xml version="1.0" encoding="utf-8"?>
<personList xmlns="http://schemas.microsoft.com/office/spreadsheetml/2018/threadedcomments" xmlns:x="http://schemas.openxmlformats.org/spreadsheetml/2006/main"/>
</file>

<file path=xl/persons/person81.xml><?xml version="1.0" encoding="utf-8"?>
<personList xmlns="http://schemas.microsoft.com/office/spreadsheetml/2018/threadedcomments" xmlns:x="http://schemas.openxmlformats.org/spreadsheetml/2006/main"/>
</file>

<file path=xl/persons/person82.xml><?xml version="1.0" encoding="utf-8"?>
<personList xmlns="http://schemas.microsoft.com/office/spreadsheetml/2018/threadedcomments" xmlns:x="http://schemas.openxmlformats.org/spreadsheetml/2006/main"/>
</file>

<file path=xl/persons/person83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83CD-BA65-4E78-B777-4840C0DA1D63}">
  <dimension ref="A1:L304"/>
  <sheetViews>
    <sheetView tabSelected="1" topLeftCell="A3" workbookViewId="0">
      <selection activeCell="N6" sqref="N6:N7"/>
    </sheetView>
  </sheetViews>
  <sheetFormatPr defaultRowHeight="15" x14ac:dyDescent="0.25"/>
  <cols>
    <col min="1" max="1" width="20.140625" customWidth="1"/>
    <col min="2" max="2" width="17.42578125" customWidth="1"/>
    <col min="3" max="3" width="5.28515625" customWidth="1"/>
    <col min="4" max="4" width="5" customWidth="1"/>
    <col min="5" max="5" width="4.85546875" customWidth="1"/>
    <col min="6" max="6" width="4.7109375" customWidth="1"/>
    <col min="7" max="7" width="4.28515625" customWidth="1"/>
    <col min="8" max="8" width="4.85546875" customWidth="1"/>
    <col min="9" max="9" width="4.42578125" customWidth="1"/>
    <col min="10" max="10" width="4.5703125" customWidth="1"/>
    <col min="11" max="11" width="7.7109375" customWidth="1"/>
  </cols>
  <sheetData>
    <row r="1" spans="1:11" hidden="1" x14ac:dyDescent="0.25"/>
    <row r="2" spans="1:11" hidden="1" x14ac:dyDescent="0.25"/>
    <row r="3" spans="1:11" ht="102.75" customHeight="1" x14ac:dyDescent="0.8">
      <c r="A3" s="16" t="s">
        <v>34</v>
      </c>
      <c r="B3" s="16"/>
      <c r="C3" s="16"/>
      <c r="D3" s="16"/>
      <c r="E3" s="16"/>
      <c r="F3" s="16"/>
      <c r="G3" s="16"/>
      <c r="H3" s="16"/>
      <c r="I3" s="17"/>
      <c r="J3" s="17"/>
      <c r="K3" s="17"/>
    </row>
    <row r="4" spans="1:11" ht="39.75" customHeight="1" x14ac:dyDescent="0.65">
      <c r="A4" s="15" t="s">
        <v>33</v>
      </c>
      <c r="B4" s="15"/>
      <c r="C4" s="15"/>
      <c r="D4" s="15"/>
      <c r="E4" s="15"/>
      <c r="F4" s="15"/>
      <c r="G4" s="15"/>
      <c r="H4" s="15"/>
      <c r="I4" s="3"/>
      <c r="J4" s="3"/>
      <c r="K4" s="3"/>
    </row>
    <row r="5" spans="1:11" ht="23.25" customHeight="1" x14ac:dyDescent="0.45">
      <c r="A5" s="1" t="s">
        <v>273</v>
      </c>
      <c r="B5" s="3"/>
      <c r="C5" s="1" t="s">
        <v>275</v>
      </c>
      <c r="D5" s="1"/>
      <c r="E5" s="1"/>
      <c r="F5" s="1"/>
      <c r="G5" s="1"/>
      <c r="H5" s="1"/>
      <c r="I5" s="1"/>
      <c r="J5" s="1"/>
    </row>
    <row r="6" spans="1:11" ht="29.25" customHeight="1" x14ac:dyDescent="0.3">
      <c r="A6" s="11" t="s">
        <v>2</v>
      </c>
      <c r="B6" s="12"/>
      <c r="C6" s="4">
        <v>44864</v>
      </c>
      <c r="D6" s="4">
        <v>44878</v>
      </c>
      <c r="E6" s="4">
        <v>44892</v>
      </c>
      <c r="F6" s="4">
        <v>44906</v>
      </c>
      <c r="G6" s="4">
        <v>44583</v>
      </c>
      <c r="H6" s="4">
        <v>44597</v>
      </c>
      <c r="I6" s="4">
        <v>44618</v>
      </c>
      <c r="J6" s="4">
        <v>44632</v>
      </c>
    </row>
    <row r="7" spans="1:11" x14ac:dyDescent="0.25">
      <c r="A7" s="7" t="s">
        <v>0</v>
      </c>
      <c r="B7" s="7" t="s">
        <v>1</v>
      </c>
      <c r="C7" s="8" t="s">
        <v>4</v>
      </c>
      <c r="D7" s="8" t="s">
        <v>3</v>
      </c>
      <c r="E7" s="9" t="s">
        <v>5</v>
      </c>
      <c r="F7" s="9" t="s">
        <v>6</v>
      </c>
      <c r="G7" s="9" t="s">
        <v>7</v>
      </c>
      <c r="H7" s="9" t="s">
        <v>8</v>
      </c>
      <c r="I7" s="8" t="s">
        <v>9</v>
      </c>
      <c r="J7" s="9" t="s">
        <v>10</v>
      </c>
      <c r="K7" s="7" t="s">
        <v>274</v>
      </c>
    </row>
    <row r="8" spans="1:11" x14ac:dyDescent="0.25">
      <c r="A8" s="7" t="s">
        <v>111</v>
      </c>
      <c r="B8" s="7" t="s">
        <v>112</v>
      </c>
      <c r="C8" s="18">
        <v>192</v>
      </c>
      <c r="D8" s="18">
        <v>197</v>
      </c>
      <c r="E8" s="18">
        <v>196</v>
      </c>
      <c r="F8" s="18">
        <v>199</v>
      </c>
      <c r="G8" s="18">
        <v>200</v>
      </c>
      <c r="H8" s="18">
        <v>200</v>
      </c>
      <c r="I8" s="18">
        <v>200</v>
      </c>
      <c r="J8" s="18">
        <v>198</v>
      </c>
      <c r="K8" s="18">
        <f>SUM(C8:J8)-SMALL(C8:J8,1)-SMALL(C8:J8,2)</f>
        <v>1194</v>
      </c>
    </row>
    <row r="9" spans="1:11" x14ac:dyDescent="0.25">
      <c r="A9" s="7" t="s">
        <v>217</v>
      </c>
      <c r="B9" s="7" t="s">
        <v>216</v>
      </c>
      <c r="C9" s="18">
        <v>194</v>
      </c>
      <c r="D9" s="18">
        <v>191</v>
      </c>
      <c r="E9" s="18">
        <v>198</v>
      </c>
      <c r="F9" s="18">
        <v>194</v>
      </c>
      <c r="G9" s="18">
        <v>197</v>
      </c>
      <c r="H9" s="18">
        <v>0</v>
      </c>
      <c r="I9" s="18">
        <v>199</v>
      </c>
      <c r="J9" s="18">
        <v>200</v>
      </c>
      <c r="K9" s="18">
        <f>SUM(C9:J9)-SMALL(C9:J9,1)-SMALL(C9:J9,2)</f>
        <v>1182</v>
      </c>
    </row>
    <row r="10" spans="1:11" x14ac:dyDescent="0.25">
      <c r="A10" s="7" t="s">
        <v>258</v>
      </c>
      <c r="B10" s="7" t="s">
        <v>112</v>
      </c>
      <c r="C10" s="18">
        <v>194</v>
      </c>
      <c r="D10" s="18">
        <v>193</v>
      </c>
      <c r="E10" s="18">
        <v>190</v>
      </c>
      <c r="F10" s="18">
        <v>191</v>
      </c>
      <c r="G10" s="18">
        <v>198</v>
      </c>
      <c r="H10" s="18">
        <v>196</v>
      </c>
      <c r="I10" s="18">
        <v>193</v>
      </c>
      <c r="J10" s="18">
        <v>193</v>
      </c>
      <c r="K10" s="18">
        <f>SUM(C10:J10)-SMALL(C10:J10,1)-SMALL(C10:J10,2)</f>
        <v>1167</v>
      </c>
    </row>
    <row r="11" spans="1:11" x14ac:dyDescent="0.25">
      <c r="A11" s="7" t="s">
        <v>246</v>
      </c>
      <c r="B11" s="7" t="s">
        <v>210</v>
      </c>
      <c r="C11" s="18">
        <v>191</v>
      </c>
      <c r="D11" s="18">
        <v>193</v>
      </c>
      <c r="E11" s="18">
        <v>196</v>
      </c>
      <c r="F11" s="18">
        <v>196</v>
      </c>
      <c r="G11" s="18">
        <v>192</v>
      </c>
      <c r="H11" s="18">
        <v>193</v>
      </c>
      <c r="I11" s="18">
        <v>193</v>
      </c>
      <c r="J11" s="18">
        <v>190</v>
      </c>
      <c r="K11" s="18">
        <f>SUM(C11:J11)-SMALL(C11:J11,1)-SMALL(C11:J11,2)</f>
        <v>1163</v>
      </c>
    </row>
    <row r="12" spans="1:11" x14ac:dyDescent="0.25">
      <c r="A12" s="7" t="s">
        <v>196</v>
      </c>
      <c r="B12" s="7" t="s">
        <v>197</v>
      </c>
      <c r="C12" s="18">
        <v>181</v>
      </c>
      <c r="D12" s="18">
        <v>177</v>
      </c>
      <c r="E12" s="18">
        <v>192</v>
      </c>
      <c r="F12" s="18">
        <v>189</v>
      </c>
      <c r="G12" s="18">
        <v>194</v>
      </c>
      <c r="H12" s="18">
        <v>194</v>
      </c>
      <c r="I12" s="18">
        <v>193</v>
      </c>
      <c r="J12" s="18">
        <v>195</v>
      </c>
      <c r="K12" s="18">
        <f>SUM(C12:J12)-SMALL(C12:J12,1)-SMALL(C12:J12,2)</f>
        <v>1157</v>
      </c>
    </row>
    <row r="13" spans="1:11" x14ac:dyDescent="0.25">
      <c r="A13" s="7" t="s">
        <v>270</v>
      </c>
      <c r="B13" s="7" t="s">
        <v>216</v>
      </c>
      <c r="C13" s="18">
        <v>0</v>
      </c>
      <c r="D13" s="18">
        <v>190</v>
      </c>
      <c r="E13" s="18">
        <v>194</v>
      </c>
      <c r="F13" s="18">
        <v>182</v>
      </c>
      <c r="G13" s="18">
        <v>194</v>
      </c>
      <c r="H13" s="18">
        <v>193</v>
      </c>
      <c r="I13" s="18">
        <v>193</v>
      </c>
      <c r="J13" s="18">
        <v>193</v>
      </c>
      <c r="K13" s="18">
        <f>SUM(C13:J13)-SMALL(C13:J13,1)-SMALL(C13:J13,2)</f>
        <v>1157</v>
      </c>
    </row>
    <row r="14" spans="1:11" x14ac:dyDescent="0.25">
      <c r="A14" s="7" t="s">
        <v>182</v>
      </c>
      <c r="B14" s="7" t="s">
        <v>183</v>
      </c>
      <c r="C14" s="18">
        <v>187</v>
      </c>
      <c r="D14" s="18">
        <v>188</v>
      </c>
      <c r="E14" s="18">
        <v>188</v>
      </c>
      <c r="F14" s="18">
        <v>185</v>
      </c>
      <c r="G14" s="18">
        <v>191</v>
      </c>
      <c r="H14" s="18">
        <v>191</v>
      </c>
      <c r="I14" s="18">
        <v>189</v>
      </c>
      <c r="J14" s="18">
        <v>178</v>
      </c>
      <c r="K14" s="18">
        <f>SUM(C14:J14)-SMALL(C14:J14,1)-SMALL(C14:J14,2)</f>
        <v>1134</v>
      </c>
    </row>
    <row r="15" spans="1:11" x14ac:dyDescent="0.25">
      <c r="A15" s="7" t="s">
        <v>143</v>
      </c>
      <c r="B15" s="7" t="s">
        <v>144</v>
      </c>
      <c r="C15" s="18">
        <v>183</v>
      </c>
      <c r="D15" s="18">
        <v>193</v>
      </c>
      <c r="E15" s="18">
        <v>182</v>
      </c>
      <c r="F15" s="18">
        <v>184</v>
      </c>
      <c r="G15" s="18">
        <v>184</v>
      </c>
      <c r="H15" s="18">
        <v>186</v>
      </c>
      <c r="I15" s="18">
        <v>187</v>
      </c>
      <c r="J15" s="18">
        <v>191</v>
      </c>
      <c r="K15" s="18">
        <f>SUM(C15:J15)-SMALL(C15:J15,1)-SMALL(C15:J15,2)</f>
        <v>1125</v>
      </c>
    </row>
    <row r="16" spans="1:11" x14ac:dyDescent="0.25">
      <c r="A16" s="7" t="s">
        <v>209</v>
      </c>
      <c r="B16" s="7" t="s">
        <v>210</v>
      </c>
      <c r="C16" s="18">
        <v>187</v>
      </c>
      <c r="D16" s="18">
        <v>173</v>
      </c>
      <c r="E16" s="18">
        <v>181</v>
      </c>
      <c r="F16" s="18">
        <v>185</v>
      </c>
      <c r="G16" s="18">
        <v>187</v>
      </c>
      <c r="H16" s="18">
        <v>191</v>
      </c>
      <c r="I16" s="18">
        <v>188</v>
      </c>
      <c r="J16" s="18">
        <v>187</v>
      </c>
      <c r="K16" s="18">
        <f>SUM(C16:J16)-SMALL(C16:J16,1)-SMALL(C16:J16,2)</f>
        <v>1125</v>
      </c>
    </row>
    <row r="17" spans="1:11" x14ac:dyDescent="0.25">
      <c r="A17" s="7" t="s">
        <v>184</v>
      </c>
      <c r="B17" s="7" t="s">
        <v>183</v>
      </c>
      <c r="C17" s="18">
        <v>183</v>
      </c>
      <c r="D17" s="18">
        <v>180</v>
      </c>
      <c r="E17" s="18">
        <v>171</v>
      </c>
      <c r="F17" s="18">
        <v>172</v>
      </c>
      <c r="G17" s="18">
        <v>187</v>
      </c>
      <c r="H17" s="18">
        <v>181</v>
      </c>
      <c r="I17" s="18">
        <v>184</v>
      </c>
      <c r="J17" s="18">
        <v>189</v>
      </c>
      <c r="K17" s="18">
        <f>SUM(C17:J17)-SMALL(C17:J17,1)-SMALL(C17:J17,2)</f>
        <v>1104</v>
      </c>
    </row>
    <row r="18" spans="1:11" x14ac:dyDescent="0.25">
      <c r="A18" s="7" t="s">
        <v>223</v>
      </c>
      <c r="B18" s="7" t="s">
        <v>220</v>
      </c>
      <c r="C18" s="18">
        <v>181</v>
      </c>
      <c r="D18" s="18">
        <v>190</v>
      </c>
      <c r="E18" s="18">
        <v>181</v>
      </c>
      <c r="F18" s="18">
        <v>186</v>
      </c>
      <c r="G18" s="18">
        <v>174</v>
      </c>
      <c r="H18" s="18">
        <v>0</v>
      </c>
      <c r="I18" s="18">
        <v>0</v>
      </c>
      <c r="J18" s="18">
        <v>177</v>
      </c>
      <c r="K18" s="18">
        <f>SUM(C18:J18)-SMALL(C18:J18,1)-SMALL(C18:J18,2)</f>
        <v>1089</v>
      </c>
    </row>
    <row r="19" spans="1:11" x14ac:dyDescent="0.25">
      <c r="A19" s="7" t="s">
        <v>51</v>
      </c>
      <c r="B19" s="7" t="s">
        <v>49</v>
      </c>
      <c r="C19" s="18">
        <v>184</v>
      </c>
      <c r="D19" s="18">
        <v>185</v>
      </c>
      <c r="E19" s="18">
        <v>0</v>
      </c>
      <c r="F19" s="18">
        <v>176</v>
      </c>
      <c r="G19" s="18">
        <v>181</v>
      </c>
      <c r="H19" s="18">
        <v>175</v>
      </c>
      <c r="I19" s="18">
        <v>174</v>
      </c>
      <c r="J19" s="18">
        <v>186</v>
      </c>
      <c r="K19" s="18">
        <f>SUM(C19:J19)-SMALL(C19:J19,1)-SMALL(C19:J19,2)</f>
        <v>1087</v>
      </c>
    </row>
    <row r="20" spans="1:11" x14ac:dyDescent="0.25">
      <c r="A20" s="7" t="s">
        <v>222</v>
      </c>
      <c r="B20" s="7" t="s">
        <v>220</v>
      </c>
      <c r="C20" s="18">
        <v>186</v>
      </c>
      <c r="D20" s="18">
        <v>172</v>
      </c>
      <c r="E20" s="18">
        <v>167</v>
      </c>
      <c r="F20" s="18">
        <v>173</v>
      </c>
      <c r="G20" s="18">
        <v>0</v>
      </c>
      <c r="H20" s="18">
        <v>0</v>
      </c>
      <c r="I20" s="18">
        <v>0</v>
      </c>
      <c r="J20" s="18">
        <v>0</v>
      </c>
      <c r="K20" s="18">
        <f>SUM(C20:J20)-SMALL(C20:J20,1)-SMALL(C20:J20,2)</f>
        <v>698</v>
      </c>
    </row>
    <row r="21" spans="1:11" x14ac:dyDescent="0.25">
      <c r="A21" s="7" t="s">
        <v>113</v>
      </c>
      <c r="B21" s="7" t="s">
        <v>112</v>
      </c>
      <c r="C21" s="18">
        <v>199</v>
      </c>
      <c r="D21" s="18">
        <v>182</v>
      </c>
      <c r="E21" s="18">
        <v>179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f>SUM(C21:J21)-SMALL(C21:J21,1)-SMALL(C21:J21,2)</f>
        <v>560</v>
      </c>
    </row>
    <row r="22" spans="1:11" x14ac:dyDescent="0.25">
      <c r="A22" s="7" t="s">
        <v>198</v>
      </c>
      <c r="B22" s="7" t="s">
        <v>197</v>
      </c>
      <c r="C22" s="18">
        <v>182</v>
      </c>
      <c r="D22" s="18">
        <v>169</v>
      </c>
      <c r="E22" s="18">
        <v>173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f>SUM(C22:J22)-SMALL(C22:J22,1)-SMALL(C22:J22,2)</f>
        <v>524</v>
      </c>
    </row>
    <row r="23" spans="1:11" ht="27.75" customHeight="1" x14ac:dyDescent="0.3">
      <c r="A23" s="11" t="s">
        <v>11</v>
      </c>
      <c r="B23" s="11"/>
      <c r="C23" s="4">
        <v>44864</v>
      </c>
      <c r="D23" s="4">
        <v>44878</v>
      </c>
      <c r="E23" s="4">
        <v>44892</v>
      </c>
      <c r="F23" s="4">
        <v>44906</v>
      </c>
      <c r="G23" s="4">
        <v>44583</v>
      </c>
      <c r="H23" s="4">
        <v>44597</v>
      </c>
      <c r="I23" s="4">
        <v>44618</v>
      </c>
      <c r="J23" s="4">
        <v>44632</v>
      </c>
    </row>
    <row r="24" spans="1:11" x14ac:dyDescent="0.25">
      <c r="A24" s="7" t="s">
        <v>0</v>
      </c>
      <c r="B24" s="7" t="s">
        <v>1</v>
      </c>
      <c r="C24" s="8" t="s">
        <v>4</v>
      </c>
      <c r="D24" s="8" t="s">
        <v>3</v>
      </c>
      <c r="E24" s="9" t="s">
        <v>5</v>
      </c>
      <c r="F24" s="9" t="s">
        <v>6</v>
      </c>
      <c r="G24" s="9" t="s">
        <v>7</v>
      </c>
      <c r="H24" s="9" t="s">
        <v>8</v>
      </c>
      <c r="I24" s="8" t="s">
        <v>9</v>
      </c>
      <c r="J24" s="9" t="s">
        <v>10</v>
      </c>
      <c r="K24" s="7" t="s">
        <v>274</v>
      </c>
    </row>
    <row r="25" spans="1:11" x14ac:dyDescent="0.25">
      <c r="A25" s="7" t="s">
        <v>248</v>
      </c>
      <c r="B25" s="7" t="s">
        <v>238</v>
      </c>
      <c r="C25" s="18">
        <v>148</v>
      </c>
      <c r="D25" s="18">
        <v>167</v>
      </c>
      <c r="E25" s="18">
        <v>181</v>
      </c>
      <c r="F25" s="18">
        <v>184</v>
      </c>
      <c r="G25" s="18">
        <v>185</v>
      </c>
      <c r="H25" s="18">
        <v>194</v>
      </c>
      <c r="I25" s="18">
        <v>188</v>
      </c>
      <c r="J25" s="18">
        <v>194</v>
      </c>
      <c r="K25" s="18">
        <f t="shared" ref="K25:K41" si="0">SUM(C25:J25)-SMALL(C25:J25,1)-SMALL(C25:J25,2)</f>
        <v>1126</v>
      </c>
    </row>
    <row r="26" spans="1:11" x14ac:dyDescent="0.25">
      <c r="A26" s="7" t="s">
        <v>221</v>
      </c>
      <c r="B26" s="7" t="s">
        <v>220</v>
      </c>
      <c r="C26" s="18">
        <v>175</v>
      </c>
      <c r="D26" s="18">
        <v>181</v>
      </c>
      <c r="E26" s="18">
        <v>174</v>
      </c>
      <c r="F26" s="18">
        <v>186</v>
      </c>
      <c r="G26" s="18">
        <v>0</v>
      </c>
      <c r="H26" s="18">
        <v>186</v>
      </c>
      <c r="I26" s="18">
        <v>196</v>
      </c>
      <c r="J26" s="18">
        <v>185</v>
      </c>
      <c r="K26" s="18">
        <f t="shared" si="0"/>
        <v>1109</v>
      </c>
    </row>
    <row r="27" spans="1:11" x14ac:dyDescent="0.25">
      <c r="A27" s="7" t="s">
        <v>164</v>
      </c>
      <c r="B27" s="7" t="s">
        <v>156</v>
      </c>
      <c r="C27" s="18">
        <v>179</v>
      </c>
      <c r="D27" s="18">
        <v>174</v>
      </c>
      <c r="E27" s="18">
        <v>186</v>
      </c>
      <c r="F27" s="18">
        <v>185</v>
      </c>
      <c r="G27" s="18">
        <v>176</v>
      </c>
      <c r="H27" s="18">
        <v>186</v>
      </c>
      <c r="I27" s="18">
        <v>0</v>
      </c>
      <c r="J27" s="18">
        <v>191</v>
      </c>
      <c r="K27" s="18">
        <f t="shared" si="0"/>
        <v>1103</v>
      </c>
    </row>
    <row r="28" spans="1:11" x14ac:dyDescent="0.25">
      <c r="A28" s="7" t="s">
        <v>48</v>
      </c>
      <c r="B28" s="7" t="s">
        <v>49</v>
      </c>
      <c r="C28" s="18">
        <v>172</v>
      </c>
      <c r="D28" s="18">
        <v>183</v>
      </c>
      <c r="E28" s="18">
        <v>181</v>
      </c>
      <c r="F28" s="18">
        <v>178</v>
      </c>
      <c r="G28" s="18">
        <v>176</v>
      </c>
      <c r="H28" s="18">
        <v>185</v>
      </c>
      <c r="I28" s="18">
        <v>181</v>
      </c>
      <c r="J28" s="18">
        <v>189</v>
      </c>
      <c r="K28" s="18">
        <f t="shared" si="0"/>
        <v>1097</v>
      </c>
    </row>
    <row r="29" spans="1:11" x14ac:dyDescent="0.25">
      <c r="A29" s="7" t="s">
        <v>155</v>
      </c>
      <c r="B29" s="7" t="s">
        <v>156</v>
      </c>
      <c r="C29" s="18">
        <v>169</v>
      </c>
      <c r="D29" s="18">
        <v>180</v>
      </c>
      <c r="E29" s="18">
        <v>185</v>
      </c>
      <c r="F29" s="18">
        <v>180</v>
      </c>
      <c r="G29" s="18">
        <v>178</v>
      </c>
      <c r="H29" s="18">
        <v>181</v>
      </c>
      <c r="I29" s="18">
        <v>185</v>
      </c>
      <c r="J29" s="18">
        <v>165</v>
      </c>
      <c r="K29" s="18">
        <f t="shared" si="0"/>
        <v>1089</v>
      </c>
    </row>
    <row r="30" spans="1:11" x14ac:dyDescent="0.25">
      <c r="A30" s="7" t="s">
        <v>56</v>
      </c>
      <c r="B30" s="7" t="s">
        <v>49</v>
      </c>
      <c r="C30" s="18">
        <v>152</v>
      </c>
      <c r="D30" s="18">
        <v>165</v>
      </c>
      <c r="E30" s="18">
        <v>156</v>
      </c>
      <c r="F30" s="18">
        <v>176</v>
      </c>
      <c r="G30" s="18">
        <v>184</v>
      </c>
      <c r="H30" s="18">
        <v>188</v>
      </c>
      <c r="I30" s="18">
        <v>187</v>
      </c>
      <c r="J30" s="18">
        <v>185</v>
      </c>
      <c r="K30" s="18">
        <f t="shared" si="0"/>
        <v>1085</v>
      </c>
    </row>
    <row r="31" spans="1:11" x14ac:dyDescent="0.25">
      <c r="A31" s="7" t="s">
        <v>53</v>
      </c>
      <c r="B31" s="7" t="s">
        <v>49</v>
      </c>
      <c r="C31" s="18">
        <v>165</v>
      </c>
      <c r="D31" s="18">
        <v>163</v>
      </c>
      <c r="E31" s="18">
        <v>181</v>
      </c>
      <c r="F31" s="18">
        <v>160</v>
      </c>
      <c r="G31" s="18">
        <v>185</v>
      </c>
      <c r="H31" s="18">
        <v>186</v>
      </c>
      <c r="I31" s="18">
        <v>191</v>
      </c>
      <c r="J31" s="18">
        <v>176</v>
      </c>
      <c r="K31" s="18">
        <f t="shared" si="0"/>
        <v>1084</v>
      </c>
    </row>
    <row r="32" spans="1:11" x14ac:dyDescent="0.25">
      <c r="A32" s="7" t="s">
        <v>52</v>
      </c>
      <c r="B32" s="7" t="s">
        <v>49</v>
      </c>
      <c r="C32" s="18">
        <v>157</v>
      </c>
      <c r="D32" s="18">
        <v>170</v>
      </c>
      <c r="E32" s="18">
        <v>180</v>
      </c>
      <c r="F32" s="18">
        <v>179</v>
      </c>
      <c r="G32" s="18">
        <v>175</v>
      </c>
      <c r="H32" s="18">
        <v>184</v>
      </c>
      <c r="I32" s="18">
        <v>169</v>
      </c>
      <c r="J32" s="18">
        <v>184</v>
      </c>
      <c r="K32" s="18">
        <f t="shared" si="0"/>
        <v>1072</v>
      </c>
    </row>
    <row r="33" spans="1:11" x14ac:dyDescent="0.25">
      <c r="A33" s="7" t="s">
        <v>50</v>
      </c>
      <c r="B33" s="7" t="s">
        <v>49</v>
      </c>
      <c r="C33" s="18">
        <v>164</v>
      </c>
      <c r="D33" s="18">
        <v>167</v>
      </c>
      <c r="E33" s="18">
        <v>168</v>
      </c>
      <c r="F33" s="18">
        <v>177</v>
      </c>
      <c r="G33" s="18">
        <v>183</v>
      </c>
      <c r="H33" s="18">
        <v>170</v>
      </c>
      <c r="I33" s="18">
        <v>182</v>
      </c>
      <c r="J33" s="18">
        <v>187</v>
      </c>
      <c r="K33" s="18">
        <f t="shared" si="0"/>
        <v>1067</v>
      </c>
    </row>
    <row r="34" spans="1:11" x14ac:dyDescent="0.25">
      <c r="A34" s="7" t="s">
        <v>185</v>
      </c>
      <c r="B34" s="7" t="s">
        <v>183</v>
      </c>
      <c r="C34" s="18">
        <v>177</v>
      </c>
      <c r="D34" s="18">
        <v>174</v>
      </c>
      <c r="E34" s="18">
        <v>176</v>
      </c>
      <c r="F34" s="18">
        <v>186</v>
      </c>
      <c r="G34" s="18">
        <v>176</v>
      </c>
      <c r="H34" s="18">
        <v>170</v>
      </c>
      <c r="I34" s="18">
        <v>0</v>
      </c>
      <c r="J34" s="18">
        <v>177</v>
      </c>
      <c r="K34" s="18">
        <f t="shared" si="0"/>
        <v>1066</v>
      </c>
    </row>
    <row r="35" spans="1:11" x14ac:dyDescent="0.25">
      <c r="A35" s="7" t="s">
        <v>54</v>
      </c>
      <c r="B35" s="7" t="s">
        <v>49</v>
      </c>
      <c r="C35" s="18">
        <v>127</v>
      </c>
      <c r="D35" s="18">
        <v>172</v>
      </c>
      <c r="E35" s="18">
        <v>170</v>
      </c>
      <c r="F35" s="18">
        <v>167</v>
      </c>
      <c r="G35" s="18">
        <v>183</v>
      </c>
      <c r="H35" s="18">
        <v>175</v>
      </c>
      <c r="I35" s="18">
        <v>180</v>
      </c>
      <c r="J35" s="18">
        <v>183</v>
      </c>
      <c r="K35" s="18">
        <f t="shared" si="0"/>
        <v>1063</v>
      </c>
    </row>
    <row r="36" spans="1:11" x14ac:dyDescent="0.25">
      <c r="A36" s="7" t="s">
        <v>57</v>
      </c>
      <c r="B36" s="7" t="s">
        <v>49</v>
      </c>
      <c r="C36" s="18">
        <v>162</v>
      </c>
      <c r="D36" s="18">
        <v>175</v>
      </c>
      <c r="E36" s="18">
        <v>167</v>
      </c>
      <c r="F36" s="18">
        <v>172</v>
      </c>
      <c r="G36" s="18">
        <v>178</v>
      </c>
      <c r="H36" s="18">
        <v>176</v>
      </c>
      <c r="I36" s="18">
        <v>166</v>
      </c>
      <c r="J36" s="18">
        <v>186</v>
      </c>
      <c r="K36" s="18">
        <f t="shared" si="0"/>
        <v>1054</v>
      </c>
    </row>
    <row r="37" spans="1:11" x14ac:dyDescent="0.25">
      <c r="A37" s="7" t="s">
        <v>186</v>
      </c>
      <c r="B37" s="7" t="s">
        <v>183</v>
      </c>
      <c r="C37" s="18">
        <v>168</v>
      </c>
      <c r="D37" s="18">
        <v>180</v>
      </c>
      <c r="E37" s="18">
        <v>155</v>
      </c>
      <c r="F37" s="18">
        <v>159</v>
      </c>
      <c r="G37" s="18">
        <v>148</v>
      </c>
      <c r="H37" s="18">
        <v>174</v>
      </c>
      <c r="I37" s="18">
        <v>165</v>
      </c>
      <c r="J37" s="18">
        <v>174</v>
      </c>
      <c r="K37" s="18">
        <f t="shared" si="0"/>
        <v>1020</v>
      </c>
    </row>
    <row r="38" spans="1:11" x14ac:dyDescent="0.25">
      <c r="A38" s="7" t="s">
        <v>114</v>
      </c>
      <c r="B38" s="7" t="s">
        <v>112</v>
      </c>
      <c r="C38" s="18">
        <v>156</v>
      </c>
      <c r="D38" s="18">
        <v>159</v>
      </c>
      <c r="E38" s="18">
        <v>162</v>
      </c>
      <c r="F38" s="18">
        <v>165</v>
      </c>
      <c r="G38" s="18">
        <v>147</v>
      </c>
      <c r="H38" s="18">
        <v>171</v>
      </c>
      <c r="I38" s="18">
        <v>0</v>
      </c>
      <c r="J38" s="18">
        <v>174</v>
      </c>
      <c r="K38" s="18">
        <f t="shared" si="0"/>
        <v>987</v>
      </c>
    </row>
    <row r="39" spans="1:11" x14ac:dyDescent="0.25">
      <c r="A39" s="7" t="s">
        <v>249</v>
      </c>
      <c r="B39" s="7" t="s">
        <v>238</v>
      </c>
      <c r="C39" s="18">
        <v>150</v>
      </c>
      <c r="D39" s="18">
        <v>153</v>
      </c>
      <c r="E39" s="18">
        <v>154</v>
      </c>
      <c r="F39" s="18">
        <v>131</v>
      </c>
      <c r="G39" s="18">
        <v>165</v>
      </c>
      <c r="H39" s="18">
        <v>163</v>
      </c>
      <c r="I39" s="18">
        <v>168</v>
      </c>
      <c r="J39" s="18">
        <v>171</v>
      </c>
      <c r="K39" s="18">
        <f t="shared" si="0"/>
        <v>974</v>
      </c>
    </row>
    <row r="40" spans="1:11" x14ac:dyDescent="0.25">
      <c r="A40" s="7" t="s">
        <v>55</v>
      </c>
      <c r="B40" s="7" t="s">
        <v>49</v>
      </c>
      <c r="C40" s="18">
        <v>130</v>
      </c>
      <c r="D40" s="18">
        <v>124</v>
      </c>
      <c r="E40" s="18">
        <v>0</v>
      </c>
      <c r="F40" s="18">
        <v>151</v>
      </c>
      <c r="G40" s="18">
        <v>134</v>
      </c>
      <c r="H40" s="18">
        <v>150</v>
      </c>
      <c r="I40" s="18">
        <v>151</v>
      </c>
      <c r="J40" s="18">
        <v>120</v>
      </c>
      <c r="K40" s="18">
        <f t="shared" si="0"/>
        <v>840</v>
      </c>
    </row>
    <row r="41" spans="1:11" x14ac:dyDescent="0.25">
      <c r="A41" s="7" t="s">
        <v>219</v>
      </c>
      <c r="B41" s="7" t="s">
        <v>220</v>
      </c>
      <c r="C41" s="18">
        <v>162</v>
      </c>
      <c r="D41" s="18">
        <v>0</v>
      </c>
      <c r="E41" s="18">
        <v>0</v>
      </c>
      <c r="F41" s="18">
        <v>131</v>
      </c>
      <c r="G41" s="18">
        <v>0</v>
      </c>
      <c r="H41" s="18">
        <v>0</v>
      </c>
      <c r="I41" s="18">
        <v>0</v>
      </c>
      <c r="J41" s="18">
        <v>0</v>
      </c>
      <c r="K41" s="18">
        <f t="shared" si="0"/>
        <v>293</v>
      </c>
    </row>
    <row r="42" spans="1:11" x14ac:dyDescent="0.25">
      <c r="C42" s="23"/>
      <c r="K42" s="23"/>
    </row>
    <row r="43" spans="1:11" x14ac:dyDescent="0.25">
      <c r="C43" s="23"/>
      <c r="K43" s="23"/>
    </row>
    <row r="44" spans="1:11" x14ac:dyDescent="0.25">
      <c r="C44" s="23"/>
      <c r="K44" s="23"/>
    </row>
    <row r="45" spans="1:11" ht="30" customHeight="1" x14ac:dyDescent="0.3">
      <c r="A45" s="11" t="s">
        <v>12</v>
      </c>
      <c r="B45" s="11"/>
      <c r="C45" s="4">
        <v>44864</v>
      </c>
      <c r="D45" s="4">
        <v>44878</v>
      </c>
      <c r="E45" s="4">
        <v>44892</v>
      </c>
      <c r="F45" s="4">
        <v>44906</v>
      </c>
      <c r="G45" s="4">
        <v>44583</v>
      </c>
      <c r="H45" s="4">
        <v>44597</v>
      </c>
      <c r="I45" s="4">
        <v>44618</v>
      </c>
      <c r="J45" s="4">
        <v>44632</v>
      </c>
    </row>
    <row r="46" spans="1:11" x14ac:dyDescent="0.25">
      <c r="A46" s="7" t="s">
        <v>0</v>
      </c>
      <c r="B46" s="7" t="s">
        <v>1</v>
      </c>
      <c r="C46" s="8" t="s">
        <v>4</v>
      </c>
      <c r="D46" s="8" t="s">
        <v>3</v>
      </c>
      <c r="E46" s="9" t="s">
        <v>5</v>
      </c>
      <c r="F46" s="9" t="s">
        <v>6</v>
      </c>
      <c r="G46" s="9" t="s">
        <v>7</v>
      </c>
      <c r="H46" s="9" t="s">
        <v>8</v>
      </c>
      <c r="I46" s="8" t="s">
        <v>9</v>
      </c>
      <c r="J46" s="10" t="s">
        <v>10</v>
      </c>
      <c r="K46" s="7" t="s">
        <v>274</v>
      </c>
    </row>
    <row r="47" spans="1:11" x14ac:dyDescent="0.25">
      <c r="A47" s="7" t="s">
        <v>62</v>
      </c>
      <c r="B47" s="7" t="s">
        <v>49</v>
      </c>
      <c r="C47" s="18">
        <v>300</v>
      </c>
      <c r="D47" s="18">
        <v>300</v>
      </c>
      <c r="E47" s="18">
        <v>300</v>
      </c>
      <c r="F47" s="18">
        <v>300</v>
      </c>
      <c r="G47" s="18">
        <v>300</v>
      </c>
      <c r="H47" s="18">
        <v>300</v>
      </c>
      <c r="I47" s="18">
        <v>300</v>
      </c>
      <c r="J47" s="18">
        <v>300</v>
      </c>
      <c r="K47" s="18">
        <f>SUM(C47:J47)-SMALL(C47:J47,1)-SMALL(C47:J47,2)</f>
        <v>1800</v>
      </c>
    </row>
    <row r="48" spans="1:11" x14ac:dyDescent="0.25">
      <c r="A48" s="7" t="s">
        <v>199</v>
      </c>
      <c r="B48" s="7" t="s">
        <v>200</v>
      </c>
      <c r="C48" s="18">
        <v>296</v>
      </c>
      <c r="D48" s="18">
        <v>299</v>
      </c>
      <c r="E48" s="18">
        <v>299</v>
      </c>
      <c r="F48" s="18">
        <v>300</v>
      </c>
      <c r="G48" s="18">
        <v>300</v>
      </c>
      <c r="H48" s="18">
        <v>299</v>
      </c>
      <c r="I48" s="18">
        <v>299</v>
      </c>
      <c r="J48" s="18">
        <v>299</v>
      </c>
      <c r="K48" s="18">
        <f>SUM(C48:J48)-SMALL(C48:J48,1)-SMALL(C48:J48,2)</f>
        <v>1796</v>
      </c>
    </row>
    <row r="49" spans="1:11" x14ac:dyDescent="0.25">
      <c r="A49" s="7" t="s">
        <v>177</v>
      </c>
      <c r="B49" s="7" t="s">
        <v>26</v>
      </c>
      <c r="C49" s="18">
        <v>298</v>
      </c>
      <c r="D49" s="18">
        <v>290</v>
      </c>
      <c r="E49" s="18">
        <v>300</v>
      </c>
      <c r="F49" s="18">
        <v>299</v>
      </c>
      <c r="G49" s="18">
        <v>298</v>
      </c>
      <c r="H49" s="18">
        <v>298</v>
      </c>
      <c r="I49" s="18">
        <v>299</v>
      </c>
      <c r="J49" s="18">
        <v>0</v>
      </c>
      <c r="K49" s="18">
        <f>SUM(C49:J49)-SMALL(C49:J49,1)-SMALL(C49:J49,2)</f>
        <v>1792</v>
      </c>
    </row>
    <row r="50" spans="1:11" x14ac:dyDescent="0.25">
      <c r="A50" s="7" t="s">
        <v>161</v>
      </c>
      <c r="B50" s="7" t="s">
        <v>156</v>
      </c>
      <c r="C50" s="18">
        <v>296</v>
      </c>
      <c r="D50" s="18">
        <v>290</v>
      </c>
      <c r="E50" s="18">
        <v>294</v>
      </c>
      <c r="F50" s="18">
        <v>297</v>
      </c>
      <c r="G50" s="18">
        <v>298</v>
      </c>
      <c r="H50" s="18">
        <v>298</v>
      </c>
      <c r="I50" s="18">
        <v>298</v>
      </c>
      <c r="J50" s="18">
        <v>297</v>
      </c>
      <c r="K50" s="18">
        <f>SUM(C50:J50)-SMALL(C50:J50,1)-SMALL(C50:J50,2)</f>
        <v>1784</v>
      </c>
    </row>
    <row r="51" spans="1:11" x14ac:dyDescent="0.25">
      <c r="A51" s="7" t="s">
        <v>147</v>
      </c>
      <c r="B51" s="7" t="s">
        <v>144</v>
      </c>
      <c r="C51" s="18">
        <v>297</v>
      </c>
      <c r="D51" s="18">
        <v>293</v>
      </c>
      <c r="E51" s="18">
        <v>294</v>
      </c>
      <c r="F51" s="18">
        <v>299</v>
      </c>
      <c r="G51" s="18">
        <v>292</v>
      </c>
      <c r="H51" s="18">
        <v>294</v>
      </c>
      <c r="I51" s="18">
        <v>300</v>
      </c>
      <c r="J51" s="18">
        <v>299</v>
      </c>
      <c r="K51" s="18">
        <f>SUM(C51:J51)-SMALL(C51:J51,1)-SMALL(C51:J51,2)</f>
        <v>1783</v>
      </c>
    </row>
    <row r="52" spans="1:11" x14ac:dyDescent="0.25">
      <c r="A52" s="7" t="s">
        <v>187</v>
      </c>
      <c r="B52" s="7" t="s">
        <v>183</v>
      </c>
      <c r="C52" s="18">
        <v>296</v>
      </c>
      <c r="D52" s="18">
        <v>299</v>
      </c>
      <c r="E52" s="18">
        <v>299</v>
      </c>
      <c r="F52" s="18">
        <v>297</v>
      </c>
      <c r="G52" s="18">
        <v>296</v>
      </c>
      <c r="H52" s="18">
        <v>296</v>
      </c>
      <c r="I52" s="18">
        <v>294</v>
      </c>
      <c r="J52" s="18">
        <v>291</v>
      </c>
      <c r="K52" s="18">
        <f>SUM(C52:J52)-SMALL(C52:J52,1)-SMALL(C52:J52,2)</f>
        <v>1783</v>
      </c>
    </row>
    <row r="53" spans="1:11" x14ac:dyDescent="0.25">
      <c r="A53" s="7" t="s">
        <v>146</v>
      </c>
      <c r="B53" s="7" t="s">
        <v>144</v>
      </c>
      <c r="C53" s="18">
        <v>298</v>
      </c>
      <c r="D53" s="18">
        <v>291</v>
      </c>
      <c r="E53" s="18">
        <v>296</v>
      </c>
      <c r="F53" s="18">
        <v>293</v>
      </c>
      <c r="G53" s="18">
        <v>296</v>
      </c>
      <c r="H53" s="18">
        <v>297</v>
      </c>
      <c r="I53" s="18">
        <v>298</v>
      </c>
      <c r="J53" s="18">
        <v>282</v>
      </c>
      <c r="K53" s="18">
        <f>SUM(C53:J53)-SMALL(C53:J53,1)-SMALL(C53:J53,2)</f>
        <v>1778</v>
      </c>
    </row>
    <row r="54" spans="1:11" x14ac:dyDescent="0.25">
      <c r="A54" s="7" t="s">
        <v>58</v>
      </c>
      <c r="B54" s="7" t="s">
        <v>49</v>
      </c>
      <c r="C54" s="18">
        <v>295</v>
      </c>
      <c r="D54" s="18">
        <v>289</v>
      </c>
      <c r="E54" s="18">
        <v>292</v>
      </c>
      <c r="F54" s="18">
        <v>300</v>
      </c>
      <c r="G54" s="18">
        <v>297</v>
      </c>
      <c r="H54" s="18">
        <v>294</v>
      </c>
      <c r="I54" s="18">
        <v>296</v>
      </c>
      <c r="J54" s="18">
        <v>294</v>
      </c>
      <c r="K54" s="18">
        <f>SUM(C54:J54)-SMALL(C54:J54,1)-SMALL(C54:J54,2)</f>
        <v>1776</v>
      </c>
    </row>
    <row r="55" spans="1:11" x14ac:dyDescent="0.25">
      <c r="A55" s="7" t="s">
        <v>252</v>
      </c>
      <c r="B55" s="7" t="s">
        <v>238</v>
      </c>
      <c r="C55" s="18">
        <v>296</v>
      </c>
      <c r="D55" s="18">
        <v>0</v>
      </c>
      <c r="E55" s="18">
        <v>292</v>
      </c>
      <c r="F55" s="18">
        <v>196</v>
      </c>
      <c r="G55" s="18">
        <v>291</v>
      </c>
      <c r="H55" s="18">
        <v>295</v>
      </c>
      <c r="I55" s="18">
        <v>298</v>
      </c>
      <c r="J55" s="18">
        <v>300</v>
      </c>
      <c r="K55" s="18">
        <f>SUM(C55:J55)-SMALL(C55:J55,1)-SMALL(C55:J55,2)</f>
        <v>1772</v>
      </c>
    </row>
    <row r="56" spans="1:11" x14ac:dyDescent="0.25">
      <c r="A56" s="7" t="s">
        <v>226</v>
      </c>
      <c r="B56" s="7" t="s">
        <v>220</v>
      </c>
      <c r="C56" s="18">
        <v>291</v>
      </c>
      <c r="D56" s="18">
        <v>296</v>
      </c>
      <c r="E56" s="18">
        <v>295</v>
      </c>
      <c r="F56" s="18">
        <v>295</v>
      </c>
      <c r="G56" s="18">
        <v>297</v>
      </c>
      <c r="H56" s="18">
        <v>290</v>
      </c>
      <c r="I56" s="18">
        <v>292</v>
      </c>
      <c r="J56" s="18">
        <v>0</v>
      </c>
      <c r="K56" s="18">
        <f>SUM(C56:J56)-SMALL(C56:J56,1)-SMALL(C56:J56,2)</f>
        <v>1766</v>
      </c>
    </row>
    <row r="57" spans="1:11" x14ac:dyDescent="0.25">
      <c r="A57" s="7" t="s">
        <v>237</v>
      </c>
      <c r="B57" s="7" t="s">
        <v>238</v>
      </c>
      <c r="C57" s="18">
        <v>293</v>
      </c>
      <c r="D57" s="18">
        <v>289</v>
      </c>
      <c r="E57" s="18">
        <v>288</v>
      </c>
      <c r="F57" s="18">
        <v>290</v>
      </c>
      <c r="G57" s="18">
        <v>298</v>
      </c>
      <c r="H57" s="18">
        <v>296</v>
      </c>
      <c r="I57" s="18">
        <v>290</v>
      </c>
      <c r="J57" s="18">
        <v>299</v>
      </c>
      <c r="K57" s="18">
        <f>SUM(C57:J57)-SMALL(C57:J57,1)-SMALL(C57:J57,2)</f>
        <v>1766</v>
      </c>
    </row>
    <row r="58" spans="1:11" x14ac:dyDescent="0.25">
      <c r="A58" s="7" t="s">
        <v>115</v>
      </c>
      <c r="B58" s="7" t="s">
        <v>112</v>
      </c>
      <c r="C58" s="18">
        <v>290</v>
      </c>
      <c r="D58" s="18">
        <v>290</v>
      </c>
      <c r="E58" s="18">
        <v>293</v>
      </c>
      <c r="F58" s="18">
        <v>295</v>
      </c>
      <c r="G58" s="18">
        <v>289</v>
      </c>
      <c r="H58" s="18">
        <v>290</v>
      </c>
      <c r="I58" s="18">
        <v>296</v>
      </c>
      <c r="J58" s="18">
        <v>0</v>
      </c>
      <c r="K58" s="18">
        <f>SUM(C58:J58)-SMALL(C58:J58,1)-SMALL(C58:J58,2)</f>
        <v>1754</v>
      </c>
    </row>
    <row r="59" spans="1:11" x14ac:dyDescent="0.25">
      <c r="A59" s="7" t="s">
        <v>251</v>
      </c>
      <c r="B59" s="7" t="s">
        <v>238</v>
      </c>
      <c r="C59" s="18">
        <v>286</v>
      </c>
      <c r="D59" s="18">
        <v>288</v>
      </c>
      <c r="E59" s="18">
        <v>0</v>
      </c>
      <c r="F59" s="18">
        <v>294</v>
      </c>
      <c r="G59" s="18">
        <v>294</v>
      </c>
      <c r="H59" s="18">
        <v>0</v>
      </c>
      <c r="I59" s="18">
        <v>293</v>
      </c>
      <c r="J59" s="18">
        <v>296</v>
      </c>
      <c r="K59" s="18">
        <f>SUM(C59:J59)-SMALL(C59:J59,1)-SMALL(C59:J59,2)</f>
        <v>1751</v>
      </c>
    </row>
    <row r="60" spans="1:11" x14ac:dyDescent="0.25">
      <c r="A60" s="7" t="s">
        <v>165</v>
      </c>
      <c r="B60" s="7" t="s">
        <v>156</v>
      </c>
      <c r="C60" s="18">
        <v>291</v>
      </c>
      <c r="D60" s="18">
        <v>287</v>
      </c>
      <c r="E60" s="18">
        <v>291</v>
      </c>
      <c r="F60" s="18">
        <v>291</v>
      </c>
      <c r="G60" s="18">
        <v>280</v>
      </c>
      <c r="H60" s="18">
        <v>287</v>
      </c>
      <c r="I60" s="18">
        <v>294</v>
      </c>
      <c r="J60" s="18">
        <v>291</v>
      </c>
      <c r="K60" s="18">
        <f>SUM(C60:J60)-SMALL(C60:J60,1)-SMALL(C60:J60,2)</f>
        <v>1745</v>
      </c>
    </row>
    <row r="61" spans="1:11" x14ac:dyDescent="0.25">
      <c r="A61" s="7" t="s">
        <v>271</v>
      </c>
      <c r="B61" s="7" t="s">
        <v>216</v>
      </c>
      <c r="C61" s="18">
        <v>290</v>
      </c>
      <c r="D61" s="18">
        <v>287</v>
      </c>
      <c r="E61" s="18">
        <v>288</v>
      </c>
      <c r="F61" s="18">
        <v>284</v>
      </c>
      <c r="G61" s="18">
        <v>288</v>
      </c>
      <c r="H61" s="18">
        <v>292</v>
      </c>
      <c r="I61" s="18">
        <v>284</v>
      </c>
      <c r="J61" s="18">
        <v>291</v>
      </c>
      <c r="K61" s="18">
        <f>SUM(C61:J61)-SMALL(C61:J61,1)-SMALL(C61:J61,2)</f>
        <v>1736</v>
      </c>
    </row>
    <row r="62" spans="1:11" x14ac:dyDescent="0.25">
      <c r="A62" s="7" t="s">
        <v>59</v>
      </c>
      <c r="B62" s="7" t="s">
        <v>49</v>
      </c>
      <c r="C62" s="18">
        <v>286</v>
      </c>
      <c r="D62" s="18">
        <v>281</v>
      </c>
      <c r="E62" s="18">
        <v>283</v>
      </c>
      <c r="F62" s="18">
        <v>282</v>
      </c>
      <c r="G62" s="18">
        <v>290</v>
      </c>
      <c r="H62" s="18">
        <v>288</v>
      </c>
      <c r="I62" s="18">
        <v>293</v>
      </c>
      <c r="J62" s="18">
        <v>291</v>
      </c>
      <c r="K62" s="18">
        <f>SUM(C62:J62)-SMALL(C62:J62,1)-SMALL(C62:J62,2)</f>
        <v>1731</v>
      </c>
    </row>
    <row r="63" spans="1:11" x14ac:dyDescent="0.25">
      <c r="A63" s="7" t="s">
        <v>63</v>
      </c>
      <c r="B63" s="7" t="s">
        <v>49</v>
      </c>
      <c r="C63" s="18">
        <v>286</v>
      </c>
      <c r="D63" s="18">
        <v>275</v>
      </c>
      <c r="E63" s="18">
        <v>292</v>
      </c>
      <c r="F63" s="18">
        <v>289</v>
      </c>
      <c r="G63" s="18">
        <v>292</v>
      </c>
      <c r="H63" s="18">
        <v>279</v>
      </c>
      <c r="I63" s="18">
        <v>282</v>
      </c>
      <c r="J63" s="18">
        <v>286</v>
      </c>
      <c r="K63" s="18">
        <f>SUM(C63:J63)-SMALL(C63:J63,1)-SMALL(C63:J63,2)</f>
        <v>1727</v>
      </c>
    </row>
    <row r="64" spans="1:11" x14ac:dyDescent="0.25">
      <c r="A64" s="7" t="s">
        <v>225</v>
      </c>
      <c r="B64" s="7" t="s">
        <v>220</v>
      </c>
      <c r="C64" s="18">
        <v>285</v>
      </c>
      <c r="D64" s="18">
        <v>286</v>
      </c>
      <c r="E64" s="18">
        <v>281</v>
      </c>
      <c r="F64" s="18">
        <v>281</v>
      </c>
      <c r="G64" s="18">
        <v>0</v>
      </c>
      <c r="H64" s="18">
        <v>288</v>
      </c>
      <c r="I64" s="18">
        <v>289</v>
      </c>
      <c r="J64" s="18">
        <v>288</v>
      </c>
      <c r="K64" s="18">
        <f>SUM(C64:J64)-SMALL(C64:J64,1)-SMALL(C64:J64,2)</f>
        <v>1717</v>
      </c>
    </row>
    <row r="65" spans="1:11" x14ac:dyDescent="0.25">
      <c r="A65" s="7" t="s">
        <v>60</v>
      </c>
      <c r="B65" s="7" t="s">
        <v>49</v>
      </c>
      <c r="C65" s="18">
        <v>285</v>
      </c>
      <c r="D65" s="18">
        <v>276</v>
      </c>
      <c r="E65" s="18">
        <v>284</v>
      </c>
      <c r="F65" s="18">
        <v>283</v>
      </c>
      <c r="G65" s="18">
        <v>279</v>
      </c>
      <c r="H65" s="18">
        <v>283</v>
      </c>
      <c r="I65" s="18">
        <v>290</v>
      </c>
      <c r="J65" s="18">
        <v>285</v>
      </c>
      <c r="K65" s="18">
        <f>SUM(C65:J65)-SMALL(C65:J65,1)-SMALL(C65:J65,2)</f>
        <v>1710</v>
      </c>
    </row>
    <row r="66" spans="1:11" x14ac:dyDescent="0.25">
      <c r="A66" s="7" t="s">
        <v>40</v>
      </c>
      <c r="B66" s="7" t="s">
        <v>37</v>
      </c>
      <c r="C66" s="18">
        <v>285</v>
      </c>
      <c r="D66" s="18">
        <v>283</v>
      </c>
      <c r="E66" s="18">
        <v>285</v>
      </c>
      <c r="F66" s="18">
        <v>283</v>
      </c>
      <c r="G66" s="18">
        <v>279</v>
      </c>
      <c r="H66" s="18">
        <v>271</v>
      </c>
      <c r="I66" s="18">
        <v>0</v>
      </c>
      <c r="J66" s="18">
        <v>292</v>
      </c>
      <c r="K66" s="18">
        <f>SUM(C66:J66)-SMALL(C66:J66,1)-SMALL(C66:J66,2)</f>
        <v>1707</v>
      </c>
    </row>
    <row r="67" spans="1:11" x14ac:dyDescent="0.25">
      <c r="A67" s="7" t="s">
        <v>180</v>
      </c>
      <c r="B67" s="7" t="s">
        <v>26</v>
      </c>
      <c r="C67" s="18">
        <v>287</v>
      </c>
      <c r="D67" s="18">
        <v>0</v>
      </c>
      <c r="E67" s="18">
        <v>262</v>
      </c>
      <c r="F67" s="18">
        <v>286</v>
      </c>
      <c r="G67" s="18">
        <v>290</v>
      </c>
      <c r="H67" s="18">
        <v>0</v>
      </c>
      <c r="I67" s="18">
        <v>0</v>
      </c>
      <c r="J67" s="18">
        <v>0</v>
      </c>
      <c r="K67" s="18">
        <f>SUM(C67:J67)-SMALL(C67:J67,1)-SMALL(C67:J67,2)</f>
        <v>1125</v>
      </c>
    </row>
    <row r="68" spans="1:11" ht="30" customHeight="1" x14ac:dyDescent="0.3">
      <c r="A68" s="19" t="s">
        <v>65</v>
      </c>
      <c r="B68" s="7"/>
      <c r="C68" s="4">
        <v>44864</v>
      </c>
      <c r="D68" s="4">
        <v>44878</v>
      </c>
      <c r="E68" s="4">
        <v>44892</v>
      </c>
      <c r="F68" s="4">
        <v>44906</v>
      </c>
      <c r="G68" s="4">
        <v>44583</v>
      </c>
      <c r="H68" s="4">
        <v>44597</v>
      </c>
      <c r="I68" s="4">
        <v>44618</v>
      </c>
      <c r="J68" s="4">
        <v>44632</v>
      </c>
      <c r="K68" s="7"/>
    </row>
    <row r="69" spans="1:11" x14ac:dyDescent="0.25">
      <c r="A69" s="7" t="s">
        <v>0</v>
      </c>
      <c r="B69" s="7" t="s">
        <v>1</v>
      </c>
      <c r="C69" s="8" t="s">
        <v>4</v>
      </c>
      <c r="D69" s="8" t="s">
        <v>3</v>
      </c>
      <c r="E69" s="9" t="s">
        <v>5</v>
      </c>
      <c r="F69" s="9" t="s">
        <v>6</v>
      </c>
      <c r="G69" s="9" t="s">
        <v>7</v>
      </c>
      <c r="H69" s="9" t="s">
        <v>8</v>
      </c>
      <c r="I69" s="8" t="s">
        <v>9</v>
      </c>
      <c r="J69" s="10" t="s">
        <v>10</v>
      </c>
      <c r="K69" s="7" t="s">
        <v>274</v>
      </c>
    </row>
    <row r="70" spans="1:11" x14ac:dyDescent="0.25">
      <c r="A70" s="7" t="s">
        <v>250</v>
      </c>
      <c r="B70" s="7" t="s">
        <v>238</v>
      </c>
      <c r="C70" s="18">
        <v>279</v>
      </c>
      <c r="D70" s="18">
        <v>0</v>
      </c>
      <c r="E70" s="18">
        <v>293</v>
      </c>
      <c r="F70" s="18">
        <v>295</v>
      </c>
      <c r="G70" s="18">
        <v>296</v>
      </c>
      <c r="H70" s="18">
        <v>0</v>
      </c>
      <c r="I70" s="18">
        <v>298</v>
      </c>
      <c r="J70" s="18">
        <v>299</v>
      </c>
      <c r="K70" s="18">
        <f>SUM(C70:J70)-SMALL(C70:J70,1)-SMALL(C70:J70,2)</f>
        <v>1760</v>
      </c>
    </row>
    <row r="71" spans="1:11" x14ac:dyDescent="0.25">
      <c r="A71" s="7" t="s">
        <v>145</v>
      </c>
      <c r="B71" s="7" t="s">
        <v>144</v>
      </c>
      <c r="C71" s="18">
        <v>277</v>
      </c>
      <c r="D71" s="18">
        <v>285</v>
      </c>
      <c r="E71" s="18">
        <v>290</v>
      </c>
      <c r="F71" s="18">
        <v>286</v>
      </c>
      <c r="G71" s="18">
        <v>296</v>
      </c>
      <c r="H71" s="18">
        <v>294</v>
      </c>
      <c r="I71" s="18">
        <v>292</v>
      </c>
      <c r="J71" s="18">
        <v>296</v>
      </c>
      <c r="K71" s="18">
        <f>SUM(C71:J71)-SMALL(C71:J71,1)-SMALL(C71:J71,2)</f>
        <v>1754</v>
      </c>
    </row>
    <row r="72" spans="1:11" x14ac:dyDescent="0.25">
      <c r="A72" s="7" t="s">
        <v>116</v>
      </c>
      <c r="B72" s="7" t="s">
        <v>112</v>
      </c>
      <c r="C72" s="18">
        <v>284</v>
      </c>
      <c r="D72" s="18">
        <v>291</v>
      </c>
      <c r="E72" s="18">
        <v>283</v>
      </c>
      <c r="F72" s="18">
        <v>0</v>
      </c>
      <c r="G72" s="18">
        <v>289</v>
      </c>
      <c r="H72" s="18">
        <v>287</v>
      </c>
      <c r="I72" s="18">
        <v>294</v>
      </c>
      <c r="J72" s="18">
        <v>296</v>
      </c>
      <c r="K72" s="18">
        <f>SUM(C72:J72)-SMALL(C72:J72,1)-SMALL(C72:J72,2)</f>
        <v>1741</v>
      </c>
    </row>
    <row r="73" spans="1:11" x14ac:dyDescent="0.25">
      <c r="A73" s="7" t="s">
        <v>61</v>
      </c>
      <c r="B73" s="7" t="s">
        <v>49</v>
      </c>
      <c r="C73" s="18">
        <v>282</v>
      </c>
      <c r="D73" s="18">
        <v>273</v>
      </c>
      <c r="E73" s="18">
        <v>276</v>
      </c>
      <c r="F73" s="18">
        <v>283</v>
      </c>
      <c r="G73" s="18">
        <v>284</v>
      </c>
      <c r="H73" s="18">
        <v>284</v>
      </c>
      <c r="I73" s="18">
        <v>291</v>
      </c>
      <c r="J73" s="18">
        <v>289</v>
      </c>
      <c r="K73" s="18">
        <f>SUM(C73:J73)-SMALL(C73:J73,1)-SMALL(C73:J73,2)</f>
        <v>1713</v>
      </c>
    </row>
    <row r="74" spans="1:11" x14ac:dyDescent="0.25">
      <c r="A74" s="7" t="s">
        <v>41</v>
      </c>
      <c r="B74" s="7" t="s">
        <v>37</v>
      </c>
      <c r="C74" s="18">
        <v>279</v>
      </c>
      <c r="D74" s="18">
        <v>262</v>
      </c>
      <c r="E74" s="18">
        <v>286</v>
      </c>
      <c r="F74" s="18">
        <v>277</v>
      </c>
      <c r="G74" s="18">
        <v>282</v>
      </c>
      <c r="H74" s="18">
        <v>288</v>
      </c>
      <c r="I74" s="18">
        <v>290</v>
      </c>
      <c r="J74" s="18">
        <v>288</v>
      </c>
      <c r="K74" s="18">
        <f>SUM(C74:J74)-SMALL(C74:J74,1)-SMALL(C74:J74,2)</f>
        <v>1713</v>
      </c>
    </row>
    <row r="75" spans="1:11" x14ac:dyDescent="0.25">
      <c r="A75" s="7" t="s">
        <v>64</v>
      </c>
      <c r="B75" s="7" t="s">
        <v>49</v>
      </c>
      <c r="C75" s="18">
        <v>283</v>
      </c>
      <c r="D75" s="18">
        <v>282</v>
      </c>
      <c r="E75" s="18">
        <v>275</v>
      </c>
      <c r="F75" s="18">
        <v>290</v>
      </c>
      <c r="G75" s="18">
        <v>286</v>
      </c>
      <c r="H75" s="18">
        <v>273</v>
      </c>
      <c r="I75" s="18">
        <v>279</v>
      </c>
      <c r="J75" s="18">
        <v>283</v>
      </c>
      <c r="K75" s="18">
        <f>SUM(C75:J75)-SMALL(C75:J75,1)-SMALL(C75:J75,2)</f>
        <v>1703</v>
      </c>
    </row>
    <row r="76" spans="1:11" x14ac:dyDescent="0.25">
      <c r="A76" s="7" t="s">
        <v>66</v>
      </c>
      <c r="B76" s="7" t="s">
        <v>49</v>
      </c>
      <c r="C76" s="18">
        <v>276</v>
      </c>
      <c r="D76" s="18">
        <v>286</v>
      </c>
      <c r="E76" s="18">
        <v>277</v>
      </c>
      <c r="F76" s="18">
        <v>282</v>
      </c>
      <c r="G76" s="18">
        <v>280</v>
      </c>
      <c r="H76" s="18">
        <v>282</v>
      </c>
      <c r="I76" s="18">
        <v>284</v>
      </c>
      <c r="J76" s="18">
        <v>284</v>
      </c>
      <c r="K76" s="18">
        <f>SUM(C76:J76)-SMALL(C76:J76,1)-SMALL(C76:J76,2)</f>
        <v>1698</v>
      </c>
    </row>
    <row r="77" spans="1:11" x14ac:dyDescent="0.25">
      <c r="A77" s="7" t="s">
        <v>227</v>
      </c>
      <c r="B77" s="7" t="s">
        <v>220</v>
      </c>
      <c r="C77" s="18">
        <v>260</v>
      </c>
      <c r="D77" s="18">
        <v>279</v>
      </c>
      <c r="E77" s="18">
        <v>270</v>
      </c>
      <c r="F77" s="18">
        <v>271</v>
      </c>
      <c r="G77" s="18">
        <v>279</v>
      </c>
      <c r="H77" s="18">
        <v>287</v>
      </c>
      <c r="I77" s="18">
        <v>284</v>
      </c>
      <c r="J77" s="18">
        <v>291</v>
      </c>
      <c r="K77" s="18">
        <f>SUM(C77:J77)-SMALL(C77:J77,1)-SMALL(C77:J77,2)</f>
        <v>1691</v>
      </c>
    </row>
    <row r="78" spans="1:11" x14ac:dyDescent="0.25">
      <c r="A78" s="7" t="s">
        <v>68</v>
      </c>
      <c r="B78" s="7" t="s">
        <v>49</v>
      </c>
      <c r="C78" s="18">
        <v>261</v>
      </c>
      <c r="D78" s="18">
        <v>278</v>
      </c>
      <c r="E78" s="18">
        <v>281</v>
      </c>
      <c r="F78" s="18">
        <v>276</v>
      </c>
      <c r="G78" s="18">
        <v>278</v>
      </c>
      <c r="H78" s="18">
        <v>285</v>
      </c>
      <c r="I78" s="18">
        <v>280</v>
      </c>
      <c r="J78" s="18">
        <v>287</v>
      </c>
      <c r="K78" s="18">
        <f>SUM(C78:J78)-SMALL(C78:J78,1)-SMALL(C78:J78,2)</f>
        <v>1689</v>
      </c>
    </row>
    <row r="79" spans="1:11" x14ac:dyDescent="0.25">
      <c r="A79" s="7" t="s">
        <v>100</v>
      </c>
      <c r="B79" s="7" t="s">
        <v>101</v>
      </c>
      <c r="C79" s="18">
        <v>276</v>
      </c>
      <c r="D79" s="18">
        <v>273</v>
      </c>
      <c r="E79" s="18">
        <v>274</v>
      </c>
      <c r="F79" s="18">
        <v>265</v>
      </c>
      <c r="G79" s="18">
        <v>283</v>
      </c>
      <c r="H79" s="18">
        <v>278</v>
      </c>
      <c r="I79" s="18">
        <v>279</v>
      </c>
      <c r="J79" s="18">
        <v>288</v>
      </c>
      <c r="K79" s="18">
        <f>SUM(C79:J79)-SMALL(C79:J79,1)-SMALL(C79:J79,2)</f>
        <v>1678</v>
      </c>
    </row>
    <row r="80" spans="1:11" x14ac:dyDescent="0.25">
      <c r="A80" s="7" t="s">
        <v>69</v>
      </c>
      <c r="B80" s="7" t="s">
        <v>49</v>
      </c>
      <c r="C80" s="18">
        <v>253</v>
      </c>
      <c r="D80" s="18">
        <v>272</v>
      </c>
      <c r="E80" s="18">
        <v>271</v>
      </c>
      <c r="F80" s="18">
        <v>273</v>
      </c>
      <c r="G80" s="18">
        <v>265</v>
      </c>
      <c r="H80" s="18">
        <v>274</v>
      </c>
      <c r="I80" s="18">
        <v>279</v>
      </c>
      <c r="J80" s="18">
        <v>279</v>
      </c>
      <c r="K80" s="18">
        <f>SUM(C80:J80)-SMALL(C80:J80,1)-SMALL(C80:J80,2)</f>
        <v>1648</v>
      </c>
    </row>
    <row r="81" spans="1:12" x14ac:dyDescent="0.25">
      <c r="A81" s="7" t="s">
        <v>135</v>
      </c>
      <c r="B81" s="7" t="s">
        <v>133</v>
      </c>
      <c r="C81" s="18">
        <v>164</v>
      </c>
      <c r="D81" s="18">
        <v>256</v>
      </c>
      <c r="E81" s="18">
        <v>256</v>
      </c>
      <c r="F81" s="18">
        <v>258</v>
      </c>
      <c r="G81" s="18">
        <v>234</v>
      </c>
      <c r="H81" s="18">
        <v>256</v>
      </c>
      <c r="I81" s="18">
        <v>258</v>
      </c>
      <c r="J81" s="18">
        <v>252</v>
      </c>
      <c r="K81" s="18">
        <f>SUM(C81:J81)-SMALL(C81:J81,1)-SMALL(C81:J81,2)</f>
        <v>1536</v>
      </c>
    </row>
    <row r="82" spans="1:12" x14ac:dyDescent="0.25">
      <c r="A82" s="7" t="s">
        <v>67</v>
      </c>
      <c r="B82" s="7" t="s">
        <v>49</v>
      </c>
      <c r="C82" s="18">
        <v>247</v>
      </c>
      <c r="D82" s="18">
        <v>255</v>
      </c>
      <c r="E82" s="18">
        <v>257</v>
      </c>
      <c r="F82" s="18">
        <v>262</v>
      </c>
      <c r="G82" s="18">
        <v>0</v>
      </c>
      <c r="H82" s="18">
        <v>0</v>
      </c>
      <c r="I82" s="18">
        <v>0</v>
      </c>
      <c r="J82" s="18">
        <v>0</v>
      </c>
      <c r="K82" s="18">
        <f>SUM(C82:J82)-SMALL(C82:J82,1)-SMALL(C82:J82,2)</f>
        <v>1021</v>
      </c>
    </row>
    <row r="83" spans="1:12" x14ac:dyDescent="0.25">
      <c r="A83" s="7" t="s">
        <v>134</v>
      </c>
      <c r="B83" s="7" t="s">
        <v>133</v>
      </c>
      <c r="C83" s="18">
        <v>280</v>
      </c>
      <c r="D83" s="18">
        <v>0</v>
      </c>
      <c r="E83" s="18">
        <v>0</v>
      </c>
      <c r="F83" s="18">
        <v>278</v>
      </c>
      <c r="G83" s="18">
        <v>0</v>
      </c>
      <c r="H83" s="18">
        <v>0</v>
      </c>
      <c r="I83" s="18">
        <v>278</v>
      </c>
      <c r="J83" s="18">
        <v>0</v>
      </c>
      <c r="K83" s="18">
        <f>SUM(C83:J83)-SMALL(C83:J83,1)-SMALL(C83:J83,2)</f>
        <v>836</v>
      </c>
    </row>
    <row r="84" spans="1:12" x14ac:dyDescent="0.25">
      <c r="A84" s="7" t="s">
        <v>224</v>
      </c>
      <c r="B84" s="7" t="s">
        <v>220</v>
      </c>
      <c r="C84" s="18">
        <v>279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287</v>
      </c>
      <c r="J84" s="18">
        <v>0</v>
      </c>
      <c r="K84" s="18">
        <f>SUM(C84:J84)-SMALL(C84:J84,1)-SMALL(C84:J84,2)</f>
        <v>566</v>
      </c>
    </row>
    <row r="85" spans="1:12" x14ac:dyDescent="0.25">
      <c r="C85" s="23"/>
      <c r="K85" s="23"/>
    </row>
    <row r="86" spans="1:12" x14ac:dyDescent="0.25">
      <c r="C86" s="23"/>
      <c r="K86" s="23"/>
    </row>
    <row r="87" spans="1:12" x14ac:dyDescent="0.25">
      <c r="C87" s="23"/>
      <c r="K87" s="23"/>
    </row>
    <row r="88" spans="1:12" x14ac:dyDescent="0.25">
      <c r="C88" s="23"/>
      <c r="K88" s="23"/>
    </row>
    <row r="89" spans="1:12" x14ac:dyDescent="0.25">
      <c r="C89" s="23"/>
      <c r="K89" s="23"/>
    </row>
    <row r="90" spans="1:12" x14ac:dyDescent="0.25">
      <c r="C90" s="23"/>
      <c r="K90" s="23"/>
    </row>
    <row r="91" spans="1:12" x14ac:dyDescent="0.25">
      <c r="C91" s="23"/>
      <c r="K91" s="23"/>
    </row>
    <row r="92" spans="1:12" x14ac:dyDescent="0.25">
      <c r="C92" s="23"/>
      <c r="K92" s="23"/>
    </row>
    <row r="93" spans="1:12" x14ac:dyDescent="0.25">
      <c r="C93" s="23"/>
      <c r="K93" s="23"/>
    </row>
    <row r="94" spans="1:12" ht="30.75" customHeight="1" x14ac:dyDescent="0.3">
      <c r="A94" s="11" t="s">
        <v>13</v>
      </c>
      <c r="B94" s="11"/>
      <c r="C94" s="4">
        <v>44864</v>
      </c>
      <c r="D94" s="4">
        <v>44878</v>
      </c>
      <c r="E94" s="4">
        <v>44892</v>
      </c>
      <c r="F94" s="4">
        <v>44906</v>
      </c>
      <c r="G94" s="4">
        <v>44583</v>
      </c>
      <c r="H94" s="4">
        <v>44597</v>
      </c>
      <c r="I94" s="4">
        <v>44618</v>
      </c>
      <c r="J94" s="4">
        <v>44632</v>
      </c>
    </row>
    <row r="95" spans="1:12" x14ac:dyDescent="0.25">
      <c r="A95" s="7" t="s">
        <v>0</v>
      </c>
      <c r="B95" s="7" t="s">
        <v>1</v>
      </c>
      <c r="C95" s="8" t="s">
        <v>4</v>
      </c>
      <c r="D95" s="8" t="s">
        <v>3</v>
      </c>
      <c r="E95" s="9" t="s">
        <v>5</v>
      </c>
      <c r="F95" s="9" t="s">
        <v>6</v>
      </c>
      <c r="G95" s="9" t="s">
        <v>7</v>
      </c>
      <c r="H95" s="9" t="s">
        <v>8</v>
      </c>
      <c r="I95" s="8" t="s">
        <v>9</v>
      </c>
      <c r="J95" s="10" t="s">
        <v>10</v>
      </c>
      <c r="K95" s="7" t="s">
        <v>274</v>
      </c>
    </row>
    <row r="96" spans="1:12" x14ac:dyDescent="0.25">
      <c r="A96" s="7" t="s">
        <v>117</v>
      </c>
      <c r="B96" s="7" t="s">
        <v>112</v>
      </c>
      <c r="C96" s="18">
        <v>400</v>
      </c>
      <c r="D96" s="18">
        <v>400</v>
      </c>
      <c r="E96" s="18">
        <v>399</v>
      </c>
      <c r="F96" s="18">
        <v>400</v>
      </c>
      <c r="G96" s="18">
        <v>399</v>
      </c>
      <c r="H96" s="18">
        <v>397</v>
      </c>
      <c r="I96" s="18">
        <v>400</v>
      </c>
      <c r="J96" s="18">
        <v>400</v>
      </c>
      <c r="K96" s="24">
        <f>SUM(C96:J96)-SMALL(C96:J96,1)-SMALL(C96:J96,2)</f>
        <v>2399</v>
      </c>
      <c r="L96" s="23"/>
    </row>
    <row r="97" spans="1:12" x14ac:dyDescent="0.25">
      <c r="A97" s="7" t="s">
        <v>73</v>
      </c>
      <c r="B97" s="7" t="s">
        <v>49</v>
      </c>
      <c r="C97" s="18">
        <v>396</v>
      </c>
      <c r="D97" s="18">
        <v>398</v>
      </c>
      <c r="E97" s="18">
        <v>400</v>
      </c>
      <c r="F97" s="18">
        <v>399</v>
      </c>
      <c r="G97" s="18">
        <v>398</v>
      </c>
      <c r="H97" s="18">
        <v>399</v>
      </c>
      <c r="I97" s="18">
        <v>400</v>
      </c>
      <c r="J97" s="18">
        <v>400</v>
      </c>
      <c r="K97" s="24">
        <f>SUM(C97:J97)-SMALL(C97:J97,1)-SMALL(C97:J97,2)</f>
        <v>2396</v>
      </c>
      <c r="L97" s="23"/>
    </row>
    <row r="98" spans="1:12" x14ac:dyDescent="0.25">
      <c r="A98" s="7" t="s">
        <v>72</v>
      </c>
      <c r="B98" s="7" t="s">
        <v>49</v>
      </c>
      <c r="C98" s="18">
        <v>397</v>
      </c>
      <c r="D98" s="18">
        <v>397</v>
      </c>
      <c r="E98" s="18">
        <v>399</v>
      </c>
      <c r="F98" s="18">
        <v>398</v>
      </c>
      <c r="G98" s="18">
        <v>399</v>
      </c>
      <c r="H98" s="18">
        <v>400</v>
      </c>
      <c r="I98" s="18">
        <v>399</v>
      </c>
      <c r="J98" s="18">
        <v>400</v>
      </c>
      <c r="K98" s="24">
        <f>SUM(C98:J98)-SMALL(C98:J98,1)-SMALL(C98:J98,2)</f>
        <v>2395</v>
      </c>
    </row>
    <row r="99" spans="1:12" x14ac:dyDescent="0.25">
      <c r="A99" s="7" t="s">
        <v>149</v>
      </c>
      <c r="B99" s="7" t="s">
        <v>144</v>
      </c>
      <c r="C99" s="18">
        <v>394</v>
      </c>
      <c r="D99" s="18">
        <v>396</v>
      </c>
      <c r="E99" s="18">
        <v>393</v>
      </c>
      <c r="F99" s="18">
        <v>400</v>
      </c>
      <c r="G99" s="18">
        <v>398</v>
      </c>
      <c r="H99" s="18">
        <v>399</v>
      </c>
      <c r="I99" s="18">
        <v>400</v>
      </c>
      <c r="J99" s="18">
        <v>398</v>
      </c>
      <c r="K99" s="24">
        <f>SUM(C99:J99)-SMALL(C99:J99,1)-SMALL(C99:J99,2)</f>
        <v>2391</v>
      </c>
    </row>
    <row r="100" spans="1:12" x14ac:dyDescent="0.25">
      <c r="A100" s="7" t="s">
        <v>102</v>
      </c>
      <c r="B100" s="7" t="s">
        <v>101</v>
      </c>
      <c r="C100" s="18">
        <v>396</v>
      </c>
      <c r="D100" s="18">
        <v>398</v>
      </c>
      <c r="E100" s="18">
        <v>396</v>
      </c>
      <c r="F100" s="18">
        <v>398</v>
      </c>
      <c r="G100" s="18">
        <v>397</v>
      </c>
      <c r="H100" s="18">
        <v>397</v>
      </c>
      <c r="I100" s="18">
        <v>399</v>
      </c>
      <c r="J100" s="18">
        <v>398</v>
      </c>
      <c r="K100" s="24">
        <f>SUM(C100:J100)-SMALL(C100:J100,1)-SMALL(C100:J100,2)</f>
        <v>2387</v>
      </c>
    </row>
    <row r="101" spans="1:12" x14ac:dyDescent="0.25">
      <c r="A101" s="7" t="s">
        <v>201</v>
      </c>
      <c r="B101" s="7" t="s">
        <v>202</v>
      </c>
      <c r="C101" s="18">
        <v>400</v>
      </c>
      <c r="D101" s="18">
        <v>399</v>
      </c>
      <c r="E101" s="18">
        <v>398</v>
      </c>
      <c r="F101" s="18">
        <v>395</v>
      </c>
      <c r="G101" s="18">
        <v>393</v>
      </c>
      <c r="H101" s="18">
        <v>397</v>
      </c>
      <c r="I101" s="18">
        <v>394</v>
      </c>
      <c r="J101" s="18">
        <v>398</v>
      </c>
      <c r="K101" s="24">
        <f>SUM(C101:J101)-SMALL(C101:J101,1)-SMALL(C101:J101,2)</f>
        <v>2387</v>
      </c>
    </row>
    <row r="102" spans="1:12" x14ac:dyDescent="0.25">
      <c r="A102" s="7" t="s">
        <v>239</v>
      </c>
      <c r="B102" s="7" t="s">
        <v>238</v>
      </c>
      <c r="C102" s="18">
        <v>396</v>
      </c>
      <c r="D102" s="18">
        <v>397</v>
      </c>
      <c r="E102" s="18">
        <v>398</v>
      </c>
      <c r="F102" s="18">
        <v>398</v>
      </c>
      <c r="G102" s="18">
        <v>393</v>
      </c>
      <c r="H102" s="18">
        <v>397</v>
      </c>
      <c r="I102" s="18">
        <v>394</v>
      </c>
      <c r="J102" s="18">
        <v>398</v>
      </c>
      <c r="K102" s="24">
        <f>SUM(C102:J102)-SMALL(C102:J102,1)-SMALL(C102:J102,2)</f>
        <v>2384</v>
      </c>
    </row>
    <row r="103" spans="1:12" x14ac:dyDescent="0.25">
      <c r="A103" s="7" t="s">
        <v>178</v>
      </c>
      <c r="B103" s="7" t="s">
        <v>26</v>
      </c>
      <c r="C103" s="18">
        <v>397</v>
      </c>
      <c r="D103" s="18">
        <v>395</v>
      </c>
      <c r="E103" s="18">
        <v>393</v>
      </c>
      <c r="F103" s="18">
        <v>392</v>
      </c>
      <c r="G103" s="18">
        <v>387</v>
      </c>
      <c r="H103" s="18">
        <v>392</v>
      </c>
      <c r="I103" s="18">
        <v>396</v>
      </c>
      <c r="J103" s="18">
        <v>395</v>
      </c>
      <c r="K103" s="24">
        <f>SUM(C103:J103)-SMALL(C103:J103,1)-SMALL(C103:J103,2)</f>
        <v>2368</v>
      </c>
    </row>
    <row r="104" spans="1:12" x14ac:dyDescent="0.25">
      <c r="A104" s="7" t="s">
        <v>132</v>
      </c>
      <c r="B104" s="7" t="s">
        <v>133</v>
      </c>
      <c r="C104" s="18">
        <v>392</v>
      </c>
      <c r="D104" s="18">
        <v>0</v>
      </c>
      <c r="E104" s="18">
        <v>394</v>
      </c>
      <c r="F104" s="18">
        <v>385</v>
      </c>
      <c r="G104" s="18">
        <v>396</v>
      </c>
      <c r="H104" s="18">
        <v>383</v>
      </c>
      <c r="I104" s="18">
        <v>385</v>
      </c>
      <c r="J104" s="18">
        <v>396</v>
      </c>
      <c r="K104" s="24">
        <f>SUM(C104:J104)-SMALL(C104:J104,1)-SMALL(C104:J104,2)</f>
        <v>2348</v>
      </c>
    </row>
    <row r="105" spans="1:12" x14ac:dyDescent="0.25">
      <c r="A105" s="7" t="s">
        <v>103</v>
      </c>
      <c r="B105" s="7" t="s">
        <v>101</v>
      </c>
      <c r="C105" s="18">
        <v>394</v>
      </c>
      <c r="D105" s="18">
        <v>389</v>
      </c>
      <c r="E105" s="18">
        <v>387</v>
      </c>
      <c r="F105" s="18">
        <v>0</v>
      </c>
      <c r="G105" s="18">
        <v>383</v>
      </c>
      <c r="H105" s="18">
        <v>390</v>
      </c>
      <c r="I105" s="18">
        <v>391</v>
      </c>
      <c r="J105" s="18">
        <v>386</v>
      </c>
      <c r="K105" s="24">
        <f>SUM(C105:J105)-SMALL(C105:J105,1)-SMALL(C105:J105,2)</f>
        <v>2337</v>
      </c>
    </row>
    <row r="106" spans="1:12" x14ac:dyDescent="0.25">
      <c r="A106" s="7" t="s">
        <v>192</v>
      </c>
      <c r="B106" s="7" t="s">
        <v>49</v>
      </c>
      <c r="C106" s="18">
        <v>397</v>
      </c>
      <c r="D106" s="18">
        <v>361</v>
      </c>
      <c r="E106" s="18">
        <v>358</v>
      </c>
      <c r="F106" s="18">
        <v>364</v>
      </c>
      <c r="G106" s="18">
        <v>377</v>
      </c>
      <c r="H106" s="18">
        <v>353</v>
      </c>
      <c r="I106" s="18">
        <v>377</v>
      </c>
      <c r="J106" s="18">
        <v>366</v>
      </c>
      <c r="K106" s="24">
        <f>SUM(C106:J106)-SMALL(C106:J106,1)-SMALL(C106:J106,2)</f>
        <v>2242</v>
      </c>
    </row>
    <row r="107" spans="1:12" x14ac:dyDescent="0.25">
      <c r="A107" s="7" t="s">
        <v>71</v>
      </c>
      <c r="B107" s="7" t="s">
        <v>49</v>
      </c>
      <c r="C107" s="18">
        <v>392</v>
      </c>
      <c r="D107" s="18">
        <v>392</v>
      </c>
      <c r="E107" s="18">
        <v>395</v>
      </c>
      <c r="F107" s="18">
        <v>395</v>
      </c>
      <c r="G107" s="18">
        <v>0</v>
      </c>
      <c r="H107" s="18">
        <v>0</v>
      </c>
      <c r="I107" s="18">
        <v>0</v>
      </c>
      <c r="J107" s="18">
        <v>0</v>
      </c>
      <c r="K107" s="24">
        <f>SUM(C107:J107)-SMALL(C107:J107,1)-SMALL(C107:J107,2)</f>
        <v>1574</v>
      </c>
    </row>
    <row r="108" spans="1:12" x14ac:dyDescent="0.25">
      <c r="A108" s="7" t="s">
        <v>70</v>
      </c>
      <c r="B108" s="7" t="s">
        <v>49</v>
      </c>
      <c r="C108" s="18">
        <v>390</v>
      </c>
      <c r="D108" s="18">
        <v>391</v>
      </c>
      <c r="E108" s="18">
        <v>393</v>
      </c>
      <c r="F108" s="18">
        <v>394</v>
      </c>
      <c r="G108" s="18">
        <v>0</v>
      </c>
      <c r="H108" s="18">
        <v>0</v>
      </c>
      <c r="I108" s="18">
        <v>0</v>
      </c>
      <c r="J108" s="18">
        <v>0</v>
      </c>
      <c r="K108" s="18">
        <f>SUM(C108:J108)-SMALL(C108:J108,1)-SMALL(C108:J108,2)</f>
        <v>1568</v>
      </c>
    </row>
    <row r="109" spans="1:12" ht="29.25" customHeight="1" x14ac:dyDescent="0.3">
      <c r="A109" s="11" t="s">
        <v>14</v>
      </c>
      <c r="B109" s="11"/>
      <c r="C109" s="4">
        <v>44864</v>
      </c>
      <c r="D109" s="6">
        <v>44878</v>
      </c>
      <c r="E109" s="4">
        <v>44892</v>
      </c>
      <c r="F109" s="4">
        <v>44906</v>
      </c>
      <c r="G109" s="4">
        <v>44583</v>
      </c>
      <c r="H109" s="4">
        <v>44597</v>
      </c>
      <c r="I109" s="4">
        <v>44618</v>
      </c>
      <c r="J109" s="4">
        <v>44632</v>
      </c>
    </row>
    <row r="110" spans="1:12" x14ac:dyDescent="0.25">
      <c r="A110" s="7" t="s">
        <v>0</v>
      </c>
      <c r="B110" s="7" t="s">
        <v>1</v>
      </c>
      <c r="C110" s="8" t="s">
        <v>4</v>
      </c>
      <c r="D110" s="8" t="s">
        <v>3</v>
      </c>
      <c r="E110" s="9" t="s">
        <v>5</v>
      </c>
      <c r="F110" s="9" t="s">
        <v>6</v>
      </c>
      <c r="G110" s="9" t="s">
        <v>7</v>
      </c>
      <c r="H110" s="9" t="s">
        <v>8</v>
      </c>
      <c r="I110" s="8" t="s">
        <v>9</v>
      </c>
      <c r="J110" s="10" t="s">
        <v>10</v>
      </c>
      <c r="K110" s="7" t="s">
        <v>274</v>
      </c>
    </row>
    <row r="111" spans="1:12" x14ac:dyDescent="0.25">
      <c r="A111" s="7" t="s">
        <v>148</v>
      </c>
      <c r="B111" s="7" t="s">
        <v>144</v>
      </c>
      <c r="C111" s="18">
        <v>389</v>
      </c>
      <c r="D111" s="18">
        <v>389</v>
      </c>
      <c r="E111" s="18">
        <v>394</v>
      </c>
      <c r="F111" s="18">
        <v>395</v>
      </c>
      <c r="G111" s="18">
        <v>394</v>
      </c>
      <c r="H111" s="18">
        <v>398</v>
      </c>
      <c r="I111" s="18">
        <v>396</v>
      </c>
      <c r="J111" s="18">
        <v>398</v>
      </c>
      <c r="K111" s="18">
        <f>SUM(C111:J111)-SMALL(C111:J111,1)-SMALL(C111:J111,2)</f>
        <v>2375</v>
      </c>
    </row>
    <row r="112" spans="1:12" x14ac:dyDescent="0.25">
      <c r="A112" s="7" t="s">
        <v>120</v>
      </c>
      <c r="B112" s="7" t="s">
        <v>112</v>
      </c>
      <c r="C112" s="18">
        <v>388</v>
      </c>
      <c r="D112" s="18">
        <v>384</v>
      </c>
      <c r="E112" s="18">
        <v>383</v>
      </c>
      <c r="F112" s="18">
        <v>391</v>
      </c>
      <c r="G112" s="18">
        <v>391</v>
      </c>
      <c r="H112" s="18">
        <v>0</v>
      </c>
      <c r="I112" s="18">
        <v>388</v>
      </c>
      <c r="J112" s="18">
        <v>0</v>
      </c>
      <c r="K112" s="18">
        <f>SUM(C112:J112)-SMALL(C112:J112,1)-SMALL(C112:J112,2)</f>
        <v>2325</v>
      </c>
    </row>
    <row r="113" spans="1:12" x14ac:dyDescent="0.25">
      <c r="A113" s="7" t="s">
        <v>119</v>
      </c>
      <c r="B113" s="7" t="s">
        <v>112</v>
      </c>
      <c r="C113" s="18">
        <v>377</v>
      </c>
      <c r="D113" s="18">
        <v>359</v>
      </c>
      <c r="E113" s="18">
        <v>381</v>
      </c>
      <c r="F113" s="18">
        <v>379</v>
      </c>
      <c r="G113" s="18">
        <v>385</v>
      </c>
      <c r="H113" s="18">
        <v>380</v>
      </c>
      <c r="I113" s="18">
        <v>390</v>
      </c>
      <c r="J113" s="18">
        <v>380</v>
      </c>
      <c r="K113" s="18">
        <f>SUM(C113:J113)-SMALL(C113:J113,1)-SMALL(C113:J113,2)</f>
        <v>2295</v>
      </c>
    </row>
    <row r="114" spans="1:12" x14ac:dyDescent="0.25">
      <c r="A114" s="7" t="s">
        <v>263</v>
      </c>
      <c r="B114" s="7" t="s">
        <v>210</v>
      </c>
      <c r="C114" s="18">
        <v>0</v>
      </c>
      <c r="D114" s="18">
        <v>353</v>
      </c>
      <c r="E114" s="18">
        <v>370</v>
      </c>
      <c r="F114" s="18">
        <v>383</v>
      </c>
      <c r="G114" s="18">
        <v>377</v>
      </c>
      <c r="H114" s="18">
        <v>380</v>
      </c>
      <c r="I114" s="18">
        <v>383</v>
      </c>
      <c r="J114" s="18">
        <v>381</v>
      </c>
      <c r="K114" s="18">
        <f>SUM(C114:J114)-SMALL(C114:J114,1)-SMALL(C114:J114,2)</f>
        <v>2274</v>
      </c>
    </row>
    <row r="115" spans="1:12" x14ac:dyDescent="0.25">
      <c r="A115" s="7" t="s">
        <v>74</v>
      </c>
      <c r="B115" s="7" t="s">
        <v>49</v>
      </c>
      <c r="C115" s="18">
        <v>357</v>
      </c>
      <c r="D115" s="18">
        <v>0</v>
      </c>
      <c r="E115" s="18">
        <v>351</v>
      </c>
      <c r="F115" s="18">
        <v>369</v>
      </c>
      <c r="G115" s="18">
        <v>360</v>
      </c>
      <c r="H115" s="18">
        <v>387</v>
      </c>
      <c r="I115" s="18">
        <v>380</v>
      </c>
      <c r="J115" s="18">
        <v>0</v>
      </c>
      <c r="K115" s="18">
        <f>SUM(C115:J115)-SMALL(C115:J115,1)-SMALL(C115:J115,2)</f>
        <v>2204</v>
      </c>
    </row>
    <row r="116" spans="1:12" x14ac:dyDescent="0.25">
      <c r="A116" s="7" t="s">
        <v>118</v>
      </c>
      <c r="B116" s="7" t="s">
        <v>112</v>
      </c>
      <c r="C116" s="18">
        <v>0</v>
      </c>
      <c r="D116" s="18">
        <v>393</v>
      </c>
      <c r="E116" s="18">
        <v>400</v>
      </c>
      <c r="F116" s="18">
        <v>396</v>
      </c>
      <c r="G116" s="18">
        <v>395</v>
      </c>
      <c r="H116" s="18">
        <v>0</v>
      </c>
      <c r="I116" s="18">
        <v>394</v>
      </c>
      <c r="J116" s="18">
        <v>0</v>
      </c>
      <c r="K116" s="18">
        <f>SUM(C116:J116)-SMALL(C116:J116,1)-SMALL(C116:J116,2)</f>
        <v>1978</v>
      </c>
    </row>
    <row r="117" spans="1:12" x14ac:dyDescent="0.25">
      <c r="A117" s="7" t="s">
        <v>228</v>
      </c>
      <c r="B117" s="7" t="s">
        <v>220</v>
      </c>
      <c r="C117" s="18">
        <v>389</v>
      </c>
      <c r="D117" s="18">
        <v>0</v>
      </c>
      <c r="E117" s="18">
        <v>0</v>
      </c>
      <c r="F117" s="18">
        <v>389</v>
      </c>
      <c r="G117" s="18">
        <v>0</v>
      </c>
      <c r="H117" s="18">
        <v>0</v>
      </c>
      <c r="I117" s="18">
        <v>0</v>
      </c>
      <c r="J117" s="18">
        <v>0</v>
      </c>
      <c r="K117" s="18">
        <f>SUM(C117:J117)-SMALL(C117:J117,1)-SMALL(C117:J117,2)</f>
        <v>778</v>
      </c>
    </row>
    <row r="118" spans="1:12" x14ac:dyDescent="0.25">
      <c r="A118" s="7" t="s">
        <v>122</v>
      </c>
      <c r="B118" s="7" t="s">
        <v>112</v>
      </c>
      <c r="C118" s="18">
        <v>0</v>
      </c>
      <c r="D118" s="18">
        <v>374</v>
      </c>
      <c r="E118" s="18">
        <v>391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f>SUM(C118:J118)-SMALL(C118:J118,1)-SMALL(C118:J118,2)</f>
        <v>765</v>
      </c>
    </row>
    <row r="119" spans="1:12" x14ac:dyDescent="0.25">
      <c r="A119" s="7" t="s">
        <v>121</v>
      </c>
      <c r="B119" s="7" t="s">
        <v>112</v>
      </c>
      <c r="C119" s="18">
        <v>383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f>SUM(C119:J119)-SMALL(C119:J119,1)-SMALL(C119:J119,2)</f>
        <v>383</v>
      </c>
    </row>
    <row r="120" spans="1:12" ht="30" customHeight="1" x14ac:dyDescent="0.3">
      <c r="A120" s="11" t="s">
        <v>18</v>
      </c>
      <c r="B120" s="13"/>
      <c r="C120" s="6">
        <v>44864</v>
      </c>
      <c r="D120" s="6">
        <v>44878</v>
      </c>
      <c r="E120" s="6">
        <v>44892</v>
      </c>
      <c r="F120" s="6">
        <v>44906</v>
      </c>
      <c r="G120" s="6">
        <v>44583</v>
      </c>
      <c r="H120" s="6">
        <v>44597</v>
      </c>
      <c r="I120" s="6">
        <v>44618</v>
      </c>
      <c r="J120" s="4">
        <v>44632</v>
      </c>
    </row>
    <row r="121" spans="1:12" x14ac:dyDescent="0.25">
      <c r="A121" s="7" t="s">
        <v>0</v>
      </c>
      <c r="B121" s="7" t="s">
        <v>1</v>
      </c>
      <c r="C121" s="8" t="s">
        <v>4</v>
      </c>
      <c r="D121" s="8" t="s">
        <v>3</v>
      </c>
      <c r="E121" s="9" t="s">
        <v>5</v>
      </c>
      <c r="F121" s="9" t="s">
        <v>6</v>
      </c>
      <c r="G121" s="9" t="s">
        <v>7</v>
      </c>
      <c r="H121" s="9" t="s">
        <v>8</v>
      </c>
      <c r="I121" s="8" t="s">
        <v>9</v>
      </c>
      <c r="J121" s="10" t="s">
        <v>10</v>
      </c>
      <c r="K121" s="7" t="s">
        <v>274</v>
      </c>
    </row>
    <row r="122" spans="1:12" x14ac:dyDescent="0.25">
      <c r="A122" s="7" t="s">
        <v>159</v>
      </c>
      <c r="B122" s="7" t="s">
        <v>156</v>
      </c>
      <c r="C122" s="18">
        <v>400</v>
      </c>
      <c r="D122" s="18">
        <v>400</v>
      </c>
      <c r="E122" s="18">
        <v>400</v>
      </c>
      <c r="F122" s="18">
        <v>400</v>
      </c>
      <c r="G122" s="18">
        <v>400</v>
      </c>
      <c r="H122" s="18">
        <v>400</v>
      </c>
      <c r="I122" s="18">
        <v>400</v>
      </c>
      <c r="J122" s="18">
        <v>400</v>
      </c>
      <c r="K122" s="18">
        <f>SUM(C122:J122)-SMALL(C122:J122,1)-SMALL(C122:J122,2)</f>
        <v>2400</v>
      </c>
    </row>
    <row r="123" spans="1:12" x14ac:dyDescent="0.25">
      <c r="A123" s="7" t="s">
        <v>204</v>
      </c>
      <c r="B123" s="7" t="s">
        <v>202</v>
      </c>
      <c r="C123" s="18">
        <v>399</v>
      </c>
      <c r="D123" s="18">
        <v>399</v>
      </c>
      <c r="E123" s="18">
        <v>400</v>
      </c>
      <c r="F123" s="18">
        <v>400</v>
      </c>
      <c r="G123" s="18">
        <v>400</v>
      </c>
      <c r="H123" s="18">
        <v>400</v>
      </c>
      <c r="I123" s="18">
        <v>400</v>
      </c>
      <c r="J123" s="18">
        <v>400</v>
      </c>
      <c r="K123" s="18">
        <f>SUM(C123:J123)-SMALL(C123:J123,1)-SMALL(C123:J123,2)</f>
        <v>2400</v>
      </c>
    </row>
    <row r="124" spans="1:12" x14ac:dyDescent="0.25">
      <c r="A124" s="7" t="s">
        <v>173</v>
      </c>
      <c r="B124" s="7" t="s">
        <v>26</v>
      </c>
      <c r="C124" s="18">
        <v>397</v>
      </c>
      <c r="D124" s="18">
        <v>400</v>
      </c>
      <c r="E124" s="18">
        <v>400</v>
      </c>
      <c r="F124" s="18">
        <v>400</v>
      </c>
      <c r="G124" s="18">
        <v>400</v>
      </c>
      <c r="H124" s="18">
        <v>400</v>
      </c>
      <c r="I124" s="18">
        <v>400</v>
      </c>
      <c r="J124" s="18">
        <v>399</v>
      </c>
      <c r="K124" s="18">
        <f>SUM(C124:J124)-SMALL(C124:J124,1)-SMALL(C124:J124,2)</f>
        <v>2400</v>
      </c>
    </row>
    <row r="125" spans="1:12" x14ac:dyDescent="0.25">
      <c r="A125" s="7" t="s">
        <v>78</v>
      </c>
      <c r="B125" s="7" t="s">
        <v>49</v>
      </c>
      <c r="C125" s="18">
        <v>400</v>
      </c>
      <c r="D125" s="18">
        <v>399</v>
      </c>
      <c r="E125" s="18">
        <v>399</v>
      </c>
      <c r="F125" s="18">
        <v>400</v>
      </c>
      <c r="G125" s="18">
        <v>399</v>
      </c>
      <c r="H125" s="18">
        <v>400</v>
      </c>
      <c r="I125" s="18">
        <v>400</v>
      </c>
      <c r="J125" s="18">
        <v>400</v>
      </c>
      <c r="K125" s="18">
        <f>SUM(C125:J125)-SMALL(C125:J125,1)-SMALL(C125:J125,2)</f>
        <v>2399</v>
      </c>
      <c r="L125" s="5"/>
    </row>
    <row r="126" spans="1:12" x14ac:dyDescent="0.25">
      <c r="A126" s="7" t="s">
        <v>76</v>
      </c>
      <c r="B126" s="7" t="s">
        <v>49</v>
      </c>
      <c r="C126" s="18">
        <v>400</v>
      </c>
      <c r="D126" s="18">
        <v>400</v>
      </c>
      <c r="E126" s="18">
        <v>399</v>
      </c>
      <c r="F126" s="18">
        <v>399</v>
      </c>
      <c r="G126" s="18">
        <v>400</v>
      </c>
      <c r="H126" s="18">
        <v>399</v>
      </c>
      <c r="I126" s="18">
        <v>400</v>
      </c>
      <c r="J126" s="18">
        <v>397</v>
      </c>
      <c r="K126" s="18">
        <f>SUM(C126:J126)-SMALL(C126:J126,1)-SMALL(C126:J126,2)</f>
        <v>2398</v>
      </c>
      <c r="L126" s="5"/>
    </row>
    <row r="127" spans="1:12" x14ac:dyDescent="0.25">
      <c r="A127" s="7" t="s">
        <v>123</v>
      </c>
      <c r="B127" s="7" t="s">
        <v>112</v>
      </c>
      <c r="C127" s="18">
        <v>397</v>
      </c>
      <c r="D127" s="18">
        <v>399</v>
      </c>
      <c r="E127" s="18">
        <v>400</v>
      </c>
      <c r="F127" s="18">
        <v>400</v>
      </c>
      <c r="G127" s="18">
        <v>399</v>
      </c>
      <c r="H127" s="18">
        <v>399</v>
      </c>
      <c r="I127" s="18">
        <v>399</v>
      </c>
      <c r="J127" s="18">
        <v>399</v>
      </c>
      <c r="K127" s="18">
        <f>SUM(C127:J127)-SMALL(C127:J127,1)-SMALL(C127:J127,2)</f>
        <v>2396</v>
      </c>
      <c r="L127" s="5"/>
    </row>
    <row r="128" spans="1:12" x14ac:dyDescent="0.25">
      <c r="A128" s="7" t="s">
        <v>175</v>
      </c>
      <c r="B128" s="7" t="s">
        <v>26</v>
      </c>
      <c r="C128" s="18">
        <v>400</v>
      </c>
      <c r="D128" s="18">
        <v>396</v>
      </c>
      <c r="E128" s="18">
        <v>399</v>
      </c>
      <c r="F128" s="18">
        <v>399</v>
      </c>
      <c r="G128" s="18">
        <v>400</v>
      </c>
      <c r="H128" s="18">
        <v>398</v>
      </c>
      <c r="I128" s="18">
        <v>400</v>
      </c>
      <c r="J128" s="18">
        <v>398</v>
      </c>
      <c r="K128" s="18">
        <f>SUM(C128:J128)-SMALL(C128:J128,1)-SMALL(C128:J128,2)</f>
        <v>2396</v>
      </c>
      <c r="L128" s="5"/>
    </row>
    <row r="129" spans="1:12" x14ac:dyDescent="0.25">
      <c r="A129" s="7" t="s">
        <v>174</v>
      </c>
      <c r="B129" s="7" t="s">
        <v>26</v>
      </c>
      <c r="C129" s="18">
        <v>399</v>
      </c>
      <c r="D129" s="18">
        <v>399</v>
      </c>
      <c r="E129" s="18">
        <v>398</v>
      </c>
      <c r="F129" s="18">
        <v>399</v>
      </c>
      <c r="G129" s="18">
        <v>400</v>
      </c>
      <c r="H129" s="18">
        <v>400</v>
      </c>
      <c r="I129" s="18">
        <v>397</v>
      </c>
      <c r="J129" s="18">
        <v>398</v>
      </c>
      <c r="K129" s="18">
        <f>SUM(C129:J129)-SMALL(C129:J129,1)-SMALL(C129:J129,2)</f>
        <v>2395</v>
      </c>
      <c r="L129" s="5"/>
    </row>
    <row r="130" spans="1:12" x14ac:dyDescent="0.25">
      <c r="A130" s="7" t="s">
        <v>172</v>
      </c>
      <c r="B130" s="7" t="s">
        <v>26</v>
      </c>
      <c r="C130" s="18">
        <v>400</v>
      </c>
      <c r="D130" s="18">
        <v>400</v>
      </c>
      <c r="E130" s="18">
        <v>399</v>
      </c>
      <c r="F130" s="18">
        <v>399</v>
      </c>
      <c r="G130" s="18">
        <v>398</v>
      </c>
      <c r="H130" s="18">
        <v>398</v>
      </c>
      <c r="I130" s="18">
        <v>398</v>
      </c>
      <c r="J130" s="18">
        <v>397</v>
      </c>
      <c r="K130" s="18">
        <f>SUM(C130:J130)-SMALL(C130:J130,1)-SMALL(C130:J130,2)</f>
        <v>2394</v>
      </c>
      <c r="L130" s="5"/>
    </row>
    <row r="131" spans="1:12" x14ac:dyDescent="0.25">
      <c r="A131" s="7" t="s">
        <v>104</v>
      </c>
      <c r="B131" s="7" t="s">
        <v>101</v>
      </c>
      <c r="C131" s="18">
        <v>398</v>
      </c>
      <c r="D131" s="18">
        <v>398</v>
      </c>
      <c r="E131" s="18">
        <v>398</v>
      </c>
      <c r="F131" s="18">
        <v>399</v>
      </c>
      <c r="G131" s="18">
        <v>397</v>
      </c>
      <c r="H131" s="18">
        <v>399</v>
      </c>
      <c r="I131" s="18">
        <v>399</v>
      </c>
      <c r="J131" s="18">
        <v>0</v>
      </c>
      <c r="K131" s="18">
        <f>SUM(C131:J131)-SMALL(C131:J131,1)-SMALL(C131:J131,2)</f>
        <v>2391</v>
      </c>
      <c r="L131" s="5"/>
    </row>
    <row r="132" spans="1:12" x14ac:dyDescent="0.25">
      <c r="A132" s="7" t="s">
        <v>176</v>
      </c>
      <c r="B132" s="7" t="s">
        <v>26</v>
      </c>
      <c r="C132" s="18">
        <v>400</v>
      </c>
      <c r="D132" s="18">
        <v>398</v>
      </c>
      <c r="E132" s="18">
        <v>0</v>
      </c>
      <c r="F132" s="18">
        <v>398</v>
      </c>
      <c r="G132" s="18">
        <v>394</v>
      </c>
      <c r="H132" s="18">
        <v>399</v>
      </c>
      <c r="I132" s="18">
        <v>0</v>
      </c>
      <c r="J132" s="18">
        <v>400</v>
      </c>
      <c r="K132" s="18">
        <f>SUM(C132:J132)-SMALL(C132:J132,1)-SMALL(C132:J132,2)</f>
        <v>2389</v>
      </c>
      <c r="L132" s="5"/>
    </row>
    <row r="133" spans="1:12" x14ac:dyDescent="0.25">
      <c r="A133" s="7" t="s">
        <v>151</v>
      </c>
      <c r="B133" s="7" t="s">
        <v>144</v>
      </c>
      <c r="C133" s="18">
        <v>397</v>
      </c>
      <c r="D133" s="18">
        <v>392</v>
      </c>
      <c r="E133" s="18">
        <v>392</v>
      </c>
      <c r="F133" s="18">
        <v>400</v>
      </c>
      <c r="G133" s="18">
        <v>398</v>
      </c>
      <c r="H133" s="18">
        <v>400</v>
      </c>
      <c r="I133" s="18">
        <v>398</v>
      </c>
      <c r="J133" s="18">
        <v>396</v>
      </c>
      <c r="K133" s="18">
        <f>SUM(C133:J133)-SMALL(C133:J133,1)-SMALL(C133:J133,2)</f>
        <v>2389</v>
      </c>
      <c r="L133" s="5"/>
    </row>
    <row r="134" spans="1:12" x14ac:dyDescent="0.25">
      <c r="A134" s="7" t="s">
        <v>203</v>
      </c>
      <c r="B134" s="7" t="s">
        <v>202</v>
      </c>
      <c r="C134" s="18">
        <v>399</v>
      </c>
      <c r="D134" s="18">
        <v>400</v>
      </c>
      <c r="E134" s="18">
        <v>397</v>
      </c>
      <c r="F134" s="18">
        <v>0</v>
      </c>
      <c r="G134" s="18">
        <v>394</v>
      </c>
      <c r="H134" s="18">
        <v>397</v>
      </c>
      <c r="I134" s="18">
        <v>399</v>
      </c>
      <c r="J134" s="18">
        <v>0</v>
      </c>
      <c r="K134" s="18">
        <f>SUM(C134:J134)-SMALL(C134:J134,1)-SMALL(C134:J134,2)</f>
        <v>2386</v>
      </c>
      <c r="L134" s="5"/>
    </row>
    <row r="135" spans="1:12" x14ac:dyDescent="0.25">
      <c r="A135" s="7" t="s">
        <v>150</v>
      </c>
      <c r="B135" s="7" t="s">
        <v>144</v>
      </c>
      <c r="C135" s="18">
        <v>395</v>
      </c>
      <c r="D135" s="18">
        <v>397</v>
      </c>
      <c r="E135" s="18">
        <v>0</v>
      </c>
      <c r="F135" s="18">
        <v>391</v>
      </c>
      <c r="G135" s="18">
        <v>396</v>
      </c>
      <c r="H135" s="18">
        <v>400</v>
      </c>
      <c r="I135" s="18">
        <v>397</v>
      </c>
      <c r="J135" s="18">
        <v>398</v>
      </c>
      <c r="K135" s="18">
        <f>SUM(C135:J135)-SMALL(C135:J135,1)-SMALL(C135:J135,2)</f>
        <v>2383</v>
      </c>
      <c r="L135" s="5"/>
    </row>
    <row r="136" spans="1:12" x14ac:dyDescent="0.25">
      <c r="A136" s="7" t="s">
        <v>75</v>
      </c>
      <c r="B136" s="7" t="s">
        <v>49</v>
      </c>
      <c r="C136" s="18">
        <v>386</v>
      </c>
      <c r="D136" s="18">
        <v>376</v>
      </c>
      <c r="E136" s="18">
        <v>391</v>
      </c>
      <c r="F136" s="18">
        <v>388</v>
      </c>
      <c r="G136" s="18">
        <v>0</v>
      </c>
      <c r="H136" s="18">
        <v>394</v>
      </c>
      <c r="I136" s="18">
        <v>398</v>
      </c>
      <c r="J136" s="18">
        <v>400</v>
      </c>
      <c r="K136" s="18">
        <f>SUM(C136:J136)-SMALL(C136:J136,1)-SMALL(C136:J136,2)</f>
        <v>2357</v>
      </c>
      <c r="L136" s="5"/>
    </row>
    <row r="137" spans="1:12" x14ac:dyDescent="0.25">
      <c r="A137" s="7" t="s">
        <v>266</v>
      </c>
      <c r="B137" s="7" t="s">
        <v>210</v>
      </c>
      <c r="C137" s="18">
        <v>0</v>
      </c>
      <c r="D137" s="18">
        <v>0</v>
      </c>
      <c r="E137" s="18">
        <v>392</v>
      </c>
      <c r="F137" s="18">
        <v>390</v>
      </c>
      <c r="G137" s="18">
        <v>389</v>
      </c>
      <c r="H137" s="18">
        <v>389</v>
      </c>
      <c r="I137" s="18">
        <v>392</v>
      </c>
      <c r="J137" s="18">
        <v>387</v>
      </c>
      <c r="K137" s="18">
        <f>SUM(C137:J137)-SMALL(C137:J137,1)-SMALL(C137:J137,2)</f>
        <v>2339</v>
      </c>
      <c r="L137" s="5"/>
    </row>
    <row r="138" spans="1:12" x14ac:dyDescent="0.25">
      <c r="A138" s="7" t="s">
        <v>77</v>
      </c>
      <c r="B138" s="7" t="s">
        <v>49</v>
      </c>
      <c r="C138" s="18">
        <v>379</v>
      </c>
      <c r="D138" s="18">
        <v>391</v>
      </c>
      <c r="E138" s="18">
        <v>384</v>
      </c>
      <c r="F138" s="18">
        <v>384</v>
      </c>
      <c r="G138" s="18">
        <v>0</v>
      </c>
      <c r="H138" s="18">
        <v>392</v>
      </c>
      <c r="I138" s="18">
        <v>0</v>
      </c>
      <c r="J138" s="18">
        <v>392</v>
      </c>
      <c r="K138" s="18">
        <f>SUM(C138:J138)-SMALL(C138:J138,1)-SMALL(C138:J138,2)</f>
        <v>2322</v>
      </c>
      <c r="L138" s="5"/>
    </row>
    <row r="139" spans="1:12" x14ac:dyDescent="0.25">
      <c r="A139" s="7" t="s">
        <v>105</v>
      </c>
      <c r="B139" s="7" t="s">
        <v>101</v>
      </c>
      <c r="C139" s="18">
        <v>385</v>
      </c>
      <c r="D139" s="18">
        <v>380</v>
      </c>
      <c r="E139" s="18">
        <v>377</v>
      </c>
      <c r="F139" s="18">
        <v>377</v>
      </c>
      <c r="G139" s="18">
        <v>382</v>
      </c>
      <c r="H139" s="18">
        <v>386</v>
      </c>
      <c r="I139" s="18">
        <v>384</v>
      </c>
      <c r="J139" s="18">
        <v>383</v>
      </c>
      <c r="K139" s="18">
        <f>SUM(C139:J139)-SMALL(C139:J139,1)-SMALL(C139:J139,2)</f>
        <v>2300</v>
      </c>
      <c r="L139" s="5"/>
    </row>
    <row r="140" spans="1:12" x14ac:dyDescent="0.25">
      <c r="A140" s="7" t="s">
        <v>269</v>
      </c>
      <c r="B140" s="7" t="s">
        <v>216</v>
      </c>
      <c r="C140" s="18">
        <v>374</v>
      </c>
      <c r="D140" s="18">
        <v>355</v>
      </c>
      <c r="E140" s="18">
        <v>374</v>
      </c>
      <c r="F140" s="18">
        <v>355</v>
      </c>
      <c r="G140" s="18">
        <v>377</v>
      </c>
      <c r="H140" s="18">
        <v>376</v>
      </c>
      <c r="I140" s="18">
        <v>367</v>
      </c>
      <c r="J140" s="18">
        <v>390</v>
      </c>
      <c r="K140" s="18">
        <f>SUM(C140:J140)-SMALL(C140:J140,1)-SMALL(C140:J140,2)</f>
        <v>2258</v>
      </c>
      <c r="L140" s="5"/>
    </row>
    <row r="141" spans="1:12" x14ac:dyDescent="0.25">
      <c r="A141" s="7" t="s">
        <v>265</v>
      </c>
      <c r="B141" s="7" t="s">
        <v>210</v>
      </c>
      <c r="C141" s="18">
        <v>0</v>
      </c>
      <c r="D141" s="18">
        <v>0</v>
      </c>
      <c r="E141" s="18">
        <v>375</v>
      </c>
      <c r="F141" s="18">
        <v>375</v>
      </c>
      <c r="G141" s="18">
        <v>365</v>
      </c>
      <c r="H141" s="18">
        <v>375</v>
      </c>
      <c r="I141" s="18">
        <v>376</v>
      </c>
      <c r="J141" s="18">
        <v>365</v>
      </c>
      <c r="K141" s="18">
        <f>SUM(C141:J141)-SMALL(C141:J141,1)-SMALL(C141:J141,2)</f>
        <v>2231</v>
      </c>
      <c r="L141" s="5"/>
    </row>
    <row r="142" spans="1:12" x14ac:dyDescent="0.25">
      <c r="A142" s="7" t="s">
        <v>42</v>
      </c>
      <c r="B142" s="7" t="s">
        <v>37</v>
      </c>
      <c r="C142" s="18">
        <v>390</v>
      </c>
      <c r="D142" s="18">
        <v>379</v>
      </c>
      <c r="E142" s="18">
        <v>0</v>
      </c>
      <c r="F142" s="18">
        <v>0</v>
      </c>
      <c r="G142" s="18">
        <v>390</v>
      </c>
      <c r="H142" s="18">
        <v>392</v>
      </c>
      <c r="I142" s="18">
        <v>0</v>
      </c>
      <c r="J142" s="18">
        <v>373</v>
      </c>
      <c r="K142" s="18">
        <f>SUM(C142:J142)-SMALL(C142:J142,1)-SMALL(C142:J142,2)</f>
        <v>1924</v>
      </c>
      <c r="L142" s="5"/>
    </row>
    <row r="143" spans="1:12" x14ac:dyDescent="0.25">
      <c r="A143" s="7" t="s">
        <v>267</v>
      </c>
      <c r="B143" s="7" t="s">
        <v>133</v>
      </c>
      <c r="C143" s="18">
        <v>383</v>
      </c>
      <c r="D143" s="18">
        <v>385</v>
      </c>
      <c r="E143" s="18">
        <v>384</v>
      </c>
      <c r="F143" s="18">
        <v>0</v>
      </c>
      <c r="G143" s="18">
        <v>388</v>
      </c>
      <c r="H143" s="18">
        <v>0</v>
      </c>
      <c r="I143" s="18">
        <v>0</v>
      </c>
      <c r="J143" s="18">
        <v>0</v>
      </c>
      <c r="K143" s="18">
        <f>SUM(C143:J143)-SMALL(C143:J143,1)-SMALL(C143:J143,2)</f>
        <v>1540</v>
      </c>
      <c r="L143" s="5"/>
    </row>
    <row r="144" spans="1:12" x14ac:dyDescent="0.25">
      <c r="A144" s="7" t="s">
        <v>229</v>
      </c>
      <c r="B144" s="7" t="s">
        <v>220</v>
      </c>
      <c r="C144" s="18">
        <v>380</v>
      </c>
      <c r="D144" s="18">
        <v>0</v>
      </c>
      <c r="E144" s="18">
        <v>0</v>
      </c>
      <c r="F144" s="18">
        <v>381</v>
      </c>
      <c r="G144" s="18">
        <v>382</v>
      </c>
      <c r="H144" s="18">
        <v>0</v>
      </c>
      <c r="I144" s="18">
        <v>0</v>
      </c>
      <c r="J144" s="18">
        <v>0</v>
      </c>
      <c r="K144" s="18">
        <f>SUM(C144:J144)-SMALL(C144:J144,1)-SMALL(C144:J144,2)</f>
        <v>1143</v>
      </c>
      <c r="L144" s="5"/>
    </row>
    <row r="145" spans="1:11" x14ac:dyDescent="0.25">
      <c r="A145" s="7" t="s">
        <v>43</v>
      </c>
      <c r="B145" s="7" t="s">
        <v>37</v>
      </c>
      <c r="C145" s="18">
        <v>399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f>SUM(C145:J145)-SMALL(C145:J145,1)-SMALL(C145:J145,2)</f>
        <v>399</v>
      </c>
    </row>
    <row r="146" spans="1:11" x14ac:dyDescent="0.25">
      <c r="A146" s="7" t="s">
        <v>260</v>
      </c>
      <c r="B146" s="7" t="s">
        <v>202</v>
      </c>
      <c r="C146" s="18">
        <v>0</v>
      </c>
      <c r="D146" s="18">
        <v>399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f>SUM(C146:J146)-SMALL(C146:J146,1)-SMALL(C146:J146,2)</f>
        <v>399</v>
      </c>
    </row>
    <row r="147" spans="1:11" ht="30" customHeight="1" x14ac:dyDescent="0.3">
      <c r="A147" s="11" t="s">
        <v>15</v>
      </c>
      <c r="B147" s="11"/>
      <c r="C147" s="4">
        <v>44864</v>
      </c>
      <c r="D147" s="4">
        <v>44878</v>
      </c>
      <c r="E147" s="4">
        <v>44892</v>
      </c>
      <c r="F147" s="4">
        <v>44906</v>
      </c>
      <c r="G147" s="4">
        <v>44583</v>
      </c>
      <c r="H147" s="4">
        <v>44597</v>
      </c>
      <c r="I147" s="4">
        <v>44618</v>
      </c>
      <c r="J147" s="4">
        <v>44632</v>
      </c>
    </row>
    <row r="148" spans="1:11" x14ac:dyDescent="0.25">
      <c r="A148" s="7" t="s">
        <v>0</v>
      </c>
      <c r="B148" s="7" t="s">
        <v>1</v>
      </c>
      <c r="C148" s="8" t="s">
        <v>4</v>
      </c>
      <c r="D148" s="8" t="s">
        <v>3</v>
      </c>
      <c r="E148" s="9" t="s">
        <v>5</v>
      </c>
      <c r="F148" s="9" t="s">
        <v>6</v>
      </c>
      <c r="G148" s="9" t="s">
        <v>7</v>
      </c>
      <c r="H148" s="9" t="s">
        <v>8</v>
      </c>
      <c r="I148" s="8" t="s">
        <v>9</v>
      </c>
      <c r="J148" s="10" t="s">
        <v>10</v>
      </c>
      <c r="K148" s="7" t="s">
        <v>274</v>
      </c>
    </row>
    <row r="149" spans="1:11" x14ac:dyDescent="0.25">
      <c r="A149" s="7" t="s">
        <v>32</v>
      </c>
      <c r="B149" s="7" t="s">
        <v>31</v>
      </c>
      <c r="C149" s="18">
        <v>399</v>
      </c>
      <c r="D149" s="18">
        <v>400</v>
      </c>
      <c r="E149" s="18">
        <v>400</v>
      </c>
      <c r="F149" s="18">
        <v>400</v>
      </c>
      <c r="G149" s="18">
        <v>397</v>
      </c>
      <c r="H149" s="18">
        <v>400</v>
      </c>
      <c r="I149" s="18">
        <v>400</v>
      </c>
      <c r="J149" s="18">
        <v>400</v>
      </c>
      <c r="K149" s="18">
        <f t="shared" ref="K149" si="1">SUM(C149:J149)-SMALL(C149:J149,1)-SMALL(C149:J149,2)</f>
        <v>2400</v>
      </c>
    </row>
    <row r="150" spans="1:11" x14ac:dyDescent="0.25">
      <c r="A150" s="7" t="s">
        <v>30</v>
      </c>
      <c r="B150" s="7" t="s">
        <v>31</v>
      </c>
      <c r="C150" s="18">
        <v>400</v>
      </c>
      <c r="D150" s="18">
        <v>397</v>
      </c>
      <c r="E150" s="18">
        <v>400</v>
      </c>
      <c r="F150" s="18">
        <v>400</v>
      </c>
      <c r="G150" s="18">
        <v>400</v>
      </c>
      <c r="H150" s="18">
        <v>400</v>
      </c>
      <c r="I150" s="18">
        <v>400</v>
      </c>
      <c r="J150" s="18">
        <v>399</v>
      </c>
      <c r="K150" s="18">
        <f t="shared" ref="K150:K157" si="2">SUM(C150:J150)-SMALL(C150:J150,1)-SMALL(C150:J150,2)</f>
        <v>2400</v>
      </c>
    </row>
    <row r="151" spans="1:11" x14ac:dyDescent="0.25">
      <c r="A151" s="7" t="s">
        <v>272</v>
      </c>
      <c r="B151" s="7" t="s">
        <v>31</v>
      </c>
      <c r="C151" s="18">
        <v>400</v>
      </c>
      <c r="D151" s="18">
        <v>400</v>
      </c>
      <c r="E151" s="18">
        <v>398</v>
      </c>
      <c r="F151" s="18">
        <v>400</v>
      </c>
      <c r="G151" s="18">
        <v>397</v>
      </c>
      <c r="H151" s="18">
        <v>397</v>
      </c>
      <c r="I151" s="18">
        <v>400</v>
      </c>
      <c r="J151" s="18">
        <v>400</v>
      </c>
      <c r="K151" s="18">
        <f t="shared" si="2"/>
        <v>2398</v>
      </c>
    </row>
    <row r="152" spans="1:11" x14ac:dyDescent="0.25">
      <c r="A152" s="7" t="s">
        <v>129</v>
      </c>
      <c r="B152" s="7" t="s">
        <v>31</v>
      </c>
      <c r="C152" s="18">
        <v>399</v>
      </c>
      <c r="D152" s="18">
        <v>399</v>
      </c>
      <c r="E152" s="18">
        <v>397</v>
      </c>
      <c r="F152" s="18">
        <v>397</v>
      </c>
      <c r="G152" s="18">
        <v>400</v>
      </c>
      <c r="H152" s="18">
        <v>399</v>
      </c>
      <c r="I152" s="18">
        <v>398</v>
      </c>
      <c r="J152" s="18">
        <v>399</v>
      </c>
      <c r="K152" s="18">
        <f t="shared" si="2"/>
        <v>2394</v>
      </c>
    </row>
    <row r="153" spans="1:11" x14ac:dyDescent="0.25">
      <c r="A153" s="7" t="s">
        <v>136</v>
      </c>
      <c r="B153" s="7" t="s">
        <v>133</v>
      </c>
      <c r="C153" s="18">
        <v>399</v>
      </c>
      <c r="D153" s="18">
        <v>399</v>
      </c>
      <c r="E153" s="18">
        <v>398</v>
      </c>
      <c r="F153" s="18">
        <v>398</v>
      </c>
      <c r="G153" s="18">
        <v>398</v>
      </c>
      <c r="H153" s="18">
        <v>398</v>
      </c>
      <c r="I153" s="18">
        <v>398</v>
      </c>
      <c r="J153" s="18">
        <v>395</v>
      </c>
      <c r="K153" s="18">
        <f t="shared" si="2"/>
        <v>2390</v>
      </c>
    </row>
    <row r="154" spans="1:11" x14ac:dyDescent="0.25">
      <c r="A154" s="7" t="s">
        <v>214</v>
      </c>
      <c r="B154" s="7" t="s">
        <v>210</v>
      </c>
      <c r="C154" s="18">
        <v>395</v>
      </c>
      <c r="D154" s="18">
        <v>397</v>
      </c>
      <c r="E154" s="18">
        <v>398</v>
      </c>
      <c r="F154" s="18">
        <v>396</v>
      </c>
      <c r="G154" s="18">
        <v>398</v>
      </c>
      <c r="H154" s="18">
        <v>396</v>
      </c>
      <c r="I154" s="18">
        <v>396</v>
      </c>
      <c r="J154" s="18">
        <v>394</v>
      </c>
      <c r="K154" s="18">
        <f t="shared" si="2"/>
        <v>2381</v>
      </c>
    </row>
    <row r="155" spans="1:11" x14ac:dyDescent="0.25">
      <c r="A155" s="7" t="s">
        <v>169</v>
      </c>
      <c r="B155" s="7" t="s">
        <v>26</v>
      </c>
      <c r="C155" s="18">
        <v>395</v>
      </c>
      <c r="D155" s="18">
        <v>395</v>
      </c>
      <c r="E155" s="18">
        <v>394</v>
      </c>
      <c r="F155" s="18">
        <v>0</v>
      </c>
      <c r="G155" s="18">
        <v>396</v>
      </c>
      <c r="H155" s="18">
        <v>390</v>
      </c>
      <c r="I155" s="18">
        <v>395</v>
      </c>
      <c r="J155" s="18">
        <v>0</v>
      </c>
      <c r="K155" s="18">
        <f t="shared" si="2"/>
        <v>2365</v>
      </c>
    </row>
    <row r="156" spans="1:11" x14ac:dyDescent="0.25">
      <c r="A156" s="7" t="s">
        <v>89</v>
      </c>
      <c r="B156" s="7" t="s">
        <v>49</v>
      </c>
      <c r="C156" s="18">
        <v>394</v>
      </c>
      <c r="D156" s="18">
        <v>397</v>
      </c>
      <c r="E156" s="18">
        <v>393</v>
      </c>
      <c r="F156" s="18">
        <v>389</v>
      </c>
      <c r="G156" s="18">
        <v>390</v>
      </c>
      <c r="H156" s="18">
        <v>387</v>
      </c>
      <c r="I156" s="18">
        <v>392</v>
      </c>
      <c r="J156" s="18">
        <v>393</v>
      </c>
      <c r="K156" s="18">
        <f t="shared" si="2"/>
        <v>2359</v>
      </c>
    </row>
    <row r="157" spans="1:11" x14ac:dyDescent="0.25">
      <c r="A157" s="7" t="s">
        <v>130</v>
      </c>
      <c r="B157" s="7" t="s">
        <v>31</v>
      </c>
      <c r="C157" s="18">
        <v>387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f t="shared" si="2"/>
        <v>387</v>
      </c>
    </row>
    <row r="158" spans="1:11" ht="30" customHeight="1" x14ac:dyDescent="0.35">
      <c r="A158" s="14" t="s">
        <v>16</v>
      </c>
      <c r="C158" s="4">
        <v>44864</v>
      </c>
      <c r="D158" s="4">
        <v>44878</v>
      </c>
      <c r="E158" s="4">
        <v>44892</v>
      </c>
      <c r="F158" s="4">
        <v>44906</v>
      </c>
      <c r="G158" s="4">
        <v>44583</v>
      </c>
      <c r="H158" s="4">
        <v>44597</v>
      </c>
      <c r="I158" s="4">
        <v>44618</v>
      </c>
      <c r="J158" s="4">
        <v>44632</v>
      </c>
    </row>
    <row r="159" spans="1:11" x14ac:dyDescent="0.25">
      <c r="A159" s="7" t="s">
        <v>0</v>
      </c>
      <c r="B159" s="7" t="s">
        <v>1</v>
      </c>
      <c r="C159" s="8" t="s">
        <v>4</v>
      </c>
      <c r="D159" s="8" t="s">
        <v>3</v>
      </c>
      <c r="E159" s="9" t="s">
        <v>5</v>
      </c>
      <c r="F159" s="9" t="s">
        <v>6</v>
      </c>
      <c r="G159" s="9" t="s">
        <v>7</v>
      </c>
      <c r="H159" s="9" t="s">
        <v>8</v>
      </c>
      <c r="I159" s="8" t="s">
        <v>9</v>
      </c>
      <c r="J159" s="10" t="s">
        <v>10</v>
      </c>
      <c r="K159" s="7" t="s">
        <v>274</v>
      </c>
    </row>
    <row r="160" spans="1:11" x14ac:dyDescent="0.25">
      <c r="A160" s="7" t="s">
        <v>162</v>
      </c>
      <c r="B160" s="7" t="s">
        <v>156</v>
      </c>
      <c r="C160" s="18">
        <v>397</v>
      </c>
      <c r="D160" s="18">
        <v>399</v>
      </c>
      <c r="E160" s="18">
        <v>400</v>
      </c>
      <c r="F160" s="18">
        <v>398</v>
      </c>
      <c r="G160" s="18">
        <v>400</v>
      </c>
      <c r="H160" s="18">
        <v>400</v>
      </c>
      <c r="I160" s="18">
        <v>398</v>
      </c>
      <c r="J160" s="18">
        <v>399</v>
      </c>
      <c r="K160" s="18">
        <f t="shared" ref="K160:K179" si="3">SUM(C160:J160)-SMALL(C160:J160,1)-SMALL(C160:J160,2)</f>
        <v>2396</v>
      </c>
    </row>
    <row r="161" spans="1:11" x14ac:dyDescent="0.25">
      <c r="A161" s="7" t="s">
        <v>211</v>
      </c>
      <c r="B161" s="7" t="s">
        <v>210</v>
      </c>
      <c r="C161" s="18">
        <v>397</v>
      </c>
      <c r="D161" s="18">
        <v>397</v>
      </c>
      <c r="E161" s="18">
        <v>400</v>
      </c>
      <c r="F161" s="18">
        <v>399</v>
      </c>
      <c r="G161" s="18">
        <v>399</v>
      </c>
      <c r="H161" s="18">
        <v>398</v>
      </c>
      <c r="I161" s="18">
        <v>398</v>
      </c>
      <c r="J161" s="18">
        <v>399</v>
      </c>
      <c r="K161" s="18">
        <f t="shared" si="3"/>
        <v>2393</v>
      </c>
    </row>
    <row r="162" spans="1:11" x14ac:dyDescent="0.25">
      <c r="A162" s="7" t="s">
        <v>160</v>
      </c>
      <c r="B162" s="7" t="s">
        <v>156</v>
      </c>
      <c r="C162" s="18">
        <v>395</v>
      </c>
      <c r="D162" s="18">
        <v>391</v>
      </c>
      <c r="E162" s="18">
        <v>394</v>
      </c>
      <c r="F162" s="18">
        <v>398</v>
      </c>
      <c r="G162" s="18">
        <v>397</v>
      </c>
      <c r="H162" s="18">
        <v>398</v>
      </c>
      <c r="I162" s="18">
        <v>398</v>
      </c>
      <c r="J162" s="18">
        <v>397</v>
      </c>
      <c r="K162" s="18">
        <f t="shared" si="3"/>
        <v>2383</v>
      </c>
    </row>
    <row r="163" spans="1:11" x14ac:dyDescent="0.25">
      <c r="A163" s="7" t="s">
        <v>163</v>
      </c>
      <c r="B163" s="7" t="s">
        <v>156</v>
      </c>
      <c r="C163" s="18">
        <v>394</v>
      </c>
      <c r="D163" s="18">
        <v>395</v>
      </c>
      <c r="E163" s="18">
        <v>397</v>
      </c>
      <c r="F163" s="18">
        <v>398</v>
      </c>
      <c r="G163" s="18">
        <v>396</v>
      </c>
      <c r="H163" s="18">
        <v>397</v>
      </c>
      <c r="I163" s="18">
        <v>394</v>
      </c>
      <c r="J163" s="18">
        <v>398</v>
      </c>
      <c r="K163" s="18">
        <f t="shared" si="3"/>
        <v>2381</v>
      </c>
    </row>
    <row r="164" spans="1:11" x14ac:dyDescent="0.25">
      <c r="A164" s="7" t="s">
        <v>157</v>
      </c>
      <c r="B164" s="7" t="s">
        <v>156</v>
      </c>
      <c r="C164" s="18">
        <v>397</v>
      </c>
      <c r="D164" s="18">
        <v>387</v>
      </c>
      <c r="E164" s="18">
        <v>393</v>
      </c>
      <c r="F164" s="18">
        <v>400</v>
      </c>
      <c r="G164" s="18">
        <v>396</v>
      </c>
      <c r="H164" s="18">
        <v>395</v>
      </c>
      <c r="I164" s="18">
        <v>396</v>
      </c>
      <c r="J164" s="18">
        <v>397</v>
      </c>
      <c r="K164" s="18">
        <f t="shared" si="3"/>
        <v>2381</v>
      </c>
    </row>
    <row r="165" spans="1:11" x14ac:dyDescent="0.25">
      <c r="A165" s="7" t="s">
        <v>46</v>
      </c>
      <c r="B165" s="7" t="s">
        <v>37</v>
      </c>
      <c r="C165" s="18">
        <v>397</v>
      </c>
      <c r="D165" s="18">
        <v>393</v>
      </c>
      <c r="E165" s="18">
        <v>394</v>
      </c>
      <c r="F165" s="18">
        <v>392</v>
      </c>
      <c r="G165" s="18">
        <v>397</v>
      </c>
      <c r="H165" s="18">
        <v>398</v>
      </c>
      <c r="I165" s="18">
        <v>392</v>
      </c>
      <c r="J165" s="18">
        <v>394</v>
      </c>
      <c r="K165" s="18">
        <f t="shared" si="3"/>
        <v>2373</v>
      </c>
    </row>
    <row r="166" spans="1:11" x14ac:dyDescent="0.25">
      <c r="A166" s="7" t="s">
        <v>231</v>
      </c>
      <c r="B166" s="7" t="s">
        <v>220</v>
      </c>
      <c r="C166" s="18">
        <v>390</v>
      </c>
      <c r="D166" s="18">
        <v>386</v>
      </c>
      <c r="E166" s="18">
        <v>397</v>
      </c>
      <c r="F166" s="18">
        <v>391</v>
      </c>
      <c r="G166" s="18">
        <v>0</v>
      </c>
      <c r="H166" s="18">
        <v>392</v>
      </c>
      <c r="I166" s="18">
        <v>392</v>
      </c>
      <c r="J166" s="18">
        <v>398</v>
      </c>
      <c r="K166" s="18">
        <f t="shared" si="3"/>
        <v>2360</v>
      </c>
    </row>
    <row r="167" spans="1:11" x14ac:dyDescent="0.25">
      <c r="A167" s="7" t="s">
        <v>86</v>
      </c>
      <c r="B167" s="7" t="s">
        <v>49</v>
      </c>
      <c r="C167" s="18">
        <v>379</v>
      </c>
      <c r="D167" s="18">
        <v>373</v>
      </c>
      <c r="E167" s="18">
        <v>392</v>
      </c>
      <c r="F167" s="18">
        <v>395</v>
      </c>
      <c r="G167" s="18">
        <v>397</v>
      </c>
      <c r="H167" s="18">
        <v>398</v>
      </c>
      <c r="I167" s="18">
        <v>397</v>
      </c>
      <c r="J167" s="18">
        <v>0</v>
      </c>
      <c r="K167" s="18">
        <f t="shared" si="3"/>
        <v>2358</v>
      </c>
    </row>
    <row r="168" spans="1:11" x14ac:dyDescent="0.25">
      <c r="A168" s="7" t="s">
        <v>80</v>
      </c>
      <c r="B168" s="7" t="s">
        <v>49</v>
      </c>
      <c r="C168" s="18">
        <v>386</v>
      </c>
      <c r="D168" s="18">
        <v>393</v>
      </c>
      <c r="E168" s="18">
        <v>385</v>
      </c>
      <c r="F168" s="18">
        <v>389</v>
      </c>
      <c r="G168" s="18">
        <v>388</v>
      </c>
      <c r="H168" s="18">
        <v>392</v>
      </c>
      <c r="I168" s="18">
        <v>390</v>
      </c>
      <c r="J168" s="18">
        <v>396</v>
      </c>
      <c r="K168" s="18">
        <f t="shared" si="3"/>
        <v>2348</v>
      </c>
    </row>
    <row r="169" spans="1:11" x14ac:dyDescent="0.25">
      <c r="A169" s="7" t="s">
        <v>79</v>
      </c>
      <c r="B169" s="7" t="s">
        <v>49</v>
      </c>
      <c r="C169" s="18">
        <v>387</v>
      </c>
      <c r="D169" s="18">
        <v>391</v>
      </c>
      <c r="E169" s="18">
        <v>389</v>
      </c>
      <c r="F169" s="18">
        <v>374</v>
      </c>
      <c r="G169" s="18">
        <v>390</v>
      </c>
      <c r="H169" s="18">
        <v>391</v>
      </c>
      <c r="I169" s="18">
        <v>393</v>
      </c>
      <c r="J169" s="18">
        <v>387</v>
      </c>
      <c r="K169" s="18">
        <f t="shared" si="3"/>
        <v>2341</v>
      </c>
    </row>
    <row r="170" spans="1:11" x14ac:dyDescent="0.25">
      <c r="A170" s="7" t="s">
        <v>82</v>
      </c>
      <c r="B170" s="7" t="s">
        <v>49</v>
      </c>
      <c r="C170" s="18">
        <v>383</v>
      </c>
      <c r="D170" s="18">
        <v>0</v>
      </c>
      <c r="E170" s="18">
        <v>394</v>
      </c>
      <c r="F170" s="18">
        <v>389</v>
      </c>
      <c r="G170" s="18">
        <v>391</v>
      </c>
      <c r="H170" s="18">
        <v>386</v>
      </c>
      <c r="I170" s="18">
        <v>386</v>
      </c>
      <c r="J170" s="18">
        <v>386</v>
      </c>
      <c r="K170" s="18">
        <f t="shared" si="3"/>
        <v>2332</v>
      </c>
    </row>
    <row r="171" spans="1:11" x14ac:dyDescent="0.25">
      <c r="A171" s="7" t="s">
        <v>83</v>
      </c>
      <c r="B171" s="7" t="s">
        <v>49</v>
      </c>
      <c r="C171" s="18">
        <v>375</v>
      </c>
      <c r="D171" s="18">
        <v>370</v>
      </c>
      <c r="E171" s="18">
        <v>381</v>
      </c>
      <c r="F171" s="18">
        <v>376</v>
      </c>
      <c r="G171" s="18">
        <v>385</v>
      </c>
      <c r="H171" s="18">
        <v>385</v>
      </c>
      <c r="I171" s="18">
        <v>385</v>
      </c>
      <c r="J171" s="18">
        <v>390</v>
      </c>
      <c r="K171" s="18">
        <f t="shared" si="3"/>
        <v>2302</v>
      </c>
    </row>
    <row r="172" spans="1:11" x14ac:dyDescent="0.25">
      <c r="A172" s="7" t="s">
        <v>81</v>
      </c>
      <c r="B172" s="7" t="s">
        <v>49</v>
      </c>
      <c r="C172" s="18">
        <v>385</v>
      </c>
      <c r="D172" s="18">
        <v>0</v>
      </c>
      <c r="E172" s="18">
        <v>383</v>
      </c>
      <c r="F172" s="18">
        <v>376</v>
      </c>
      <c r="G172" s="18">
        <v>385</v>
      </c>
      <c r="H172" s="18">
        <v>389</v>
      </c>
      <c r="I172" s="18">
        <v>374</v>
      </c>
      <c r="J172" s="18">
        <v>379</v>
      </c>
      <c r="K172" s="18">
        <f t="shared" si="3"/>
        <v>2297</v>
      </c>
    </row>
    <row r="173" spans="1:11" x14ac:dyDescent="0.25">
      <c r="A173" s="7" t="s">
        <v>84</v>
      </c>
      <c r="B173" s="7" t="s">
        <v>49</v>
      </c>
      <c r="C173" s="18">
        <v>382</v>
      </c>
      <c r="D173" s="18">
        <v>382</v>
      </c>
      <c r="E173" s="18">
        <v>366</v>
      </c>
      <c r="F173" s="18">
        <v>391</v>
      </c>
      <c r="G173" s="18">
        <v>381</v>
      </c>
      <c r="H173" s="18">
        <v>0</v>
      </c>
      <c r="I173" s="18">
        <v>0</v>
      </c>
      <c r="J173" s="18">
        <v>0</v>
      </c>
      <c r="K173" s="18">
        <f t="shared" si="3"/>
        <v>1902</v>
      </c>
    </row>
    <row r="174" spans="1:11" x14ac:dyDescent="0.25">
      <c r="A174" s="7" t="s">
        <v>47</v>
      </c>
      <c r="B174" s="7" t="s">
        <v>37</v>
      </c>
      <c r="C174" s="18">
        <v>395</v>
      </c>
      <c r="D174" s="18">
        <v>389</v>
      </c>
      <c r="E174" s="18">
        <v>397</v>
      </c>
      <c r="F174" s="18">
        <v>396</v>
      </c>
      <c r="G174" s="18">
        <v>0</v>
      </c>
      <c r="H174" s="18">
        <v>0</v>
      </c>
      <c r="I174" s="18">
        <v>0</v>
      </c>
      <c r="J174" s="18">
        <v>0</v>
      </c>
      <c r="K174" s="18">
        <f t="shared" si="3"/>
        <v>1577</v>
      </c>
    </row>
    <row r="175" spans="1:11" x14ac:dyDescent="0.25">
      <c r="A175" s="7" t="s">
        <v>232</v>
      </c>
      <c r="B175" s="7" t="s">
        <v>220</v>
      </c>
      <c r="C175" s="18">
        <v>395</v>
      </c>
      <c r="D175" s="18">
        <v>383</v>
      </c>
      <c r="E175" s="18">
        <v>383</v>
      </c>
      <c r="F175" s="18">
        <v>388</v>
      </c>
      <c r="G175" s="18">
        <v>0</v>
      </c>
      <c r="H175" s="18">
        <v>0</v>
      </c>
      <c r="I175" s="18">
        <v>0</v>
      </c>
      <c r="J175" s="18">
        <v>0</v>
      </c>
      <c r="K175" s="18">
        <f t="shared" si="3"/>
        <v>1549</v>
      </c>
    </row>
    <row r="176" spans="1:11" x14ac:dyDescent="0.25">
      <c r="A176" s="7" t="s">
        <v>85</v>
      </c>
      <c r="B176" s="7" t="s">
        <v>49</v>
      </c>
      <c r="C176" s="18">
        <v>390</v>
      </c>
      <c r="D176" s="18">
        <v>0</v>
      </c>
      <c r="E176" s="18">
        <v>392</v>
      </c>
      <c r="F176" s="18">
        <v>395</v>
      </c>
      <c r="G176" s="18">
        <v>0</v>
      </c>
      <c r="H176" s="18">
        <v>0</v>
      </c>
      <c r="I176" s="18">
        <v>0</v>
      </c>
      <c r="J176" s="18">
        <v>0</v>
      </c>
      <c r="K176" s="18">
        <f t="shared" si="3"/>
        <v>1177</v>
      </c>
    </row>
    <row r="177" spans="1:11" x14ac:dyDescent="0.25">
      <c r="A177" s="7" t="s">
        <v>153</v>
      </c>
      <c r="B177" s="7" t="s">
        <v>144</v>
      </c>
      <c r="C177" s="18">
        <v>394</v>
      </c>
      <c r="D177" s="18">
        <v>390</v>
      </c>
      <c r="E177" s="18">
        <v>392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f t="shared" si="3"/>
        <v>1176</v>
      </c>
    </row>
    <row r="178" spans="1:11" ht="12" customHeight="1" x14ac:dyDescent="0.25">
      <c r="A178" s="7" t="s">
        <v>44</v>
      </c>
      <c r="B178" s="7" t="s">
        <v>37</v>
      </c>
      <c r="C178" s="18">
        <v>385</v>
      </c>
      <c r="D178" s="18">
        <v>386</v>
      </c>
      <c r="E178" s="18">
        <v>0</v>
      </c>
      <c r="F178" s="18">
        <v>394</v>
      </c>
      <c r="G178" s="18">
        <v>0</v>
      </c>
      <c r="H178" s="18">
        <v>0</v>
      </c>
      <c r="I178" s="18">
        <v>0</v>
      </c>
      <c r="J178" s="18">
        <v>0</v>
      </c>
      <c r="K178" s="18">
        <f t="shared" si="3"/>
        <v>1165</v>
      </c>
    </row>
    <row r="179" spans="1:11" ht="13.5" customHeight="1" x14ac:dyDescent="0.25">
      <c r="A179" s="7" t="s">
        <v>45</v>
      </c>
      <c r="B179" s="7" t="s">
        <v>37</v>
      </c>
      <c r="C179" s="18">
        <v>382</v>
      </c>
      <c r="D179" s="18">
        <v>382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f t="shared" si="3"/>
        <v>764</v>
      </c>
    </row>
    <row r="180" spans="1:11" ht="13.5" customHeight="1" x14ac:dyDescent="0.25">
      <c r="C180" s="23"/>
      <c r="K180" s="23"/>
    </row>
    <row r="181" spans="1:11" ht="13.5" customHeight="1" x14ac:dyDescent="0.25">
      <c r="C181" s="23"/>
      <c r="K181" s="23"/>
    </row>
    <row r="182" spans="1:11" ht="13.5" customHeight="1" x14ac:dyDescent="0.25">
      <c r="C182" s="23"/>
      <c r="K182" s="23"/>
    </row>
    <row r="183" spans="1:11" ht="13.5" customHeight="1" x14ac:dyDescent="0.25">
      <c r="C183" s="23"/>
      <c r="K183" s="23"/>
    </row>
    <row r="184" spans="1:11" ht="13.5" customHeight="1" x14ac:dyDescent="0.25">
      <c r="C184" s="23"/>
      <c r="K184" s="23"/>
    </row>
    <row r="185" spans="1:11" ht="13.5" customHeight="1" x14ac:dyDescent="0.25">
      <c r="C185" s="23"/>
      <c r="K185" s="23"/>
    </row>
    <row r="186" spans="1:11" ht="13.5" customHeight="1" x14ac:dyDescent="0.25">
      <c r="C186" s="23"/>
      <c r="K186" s="23"/>
    </row>
    <row r="187" spans="1:11" ht="13.5" customHeight="1" x14ac:dyDescent="0.25">
      <c r="C187" s="23"/>
      <c r="K187" s="23"/>
    </row>
    <row r="188" spans="1:11" ht="13.5" customHeight="1" x14ac:dyDescent="0.25">
      <c r="C188" s="23"/>
      <c r="K188" s="23"/>
    </row>
    <row r="189" spans="1:11" ht="30" customHeight="1" x14ac:dyDescent="0.35">
      <c r="A189" s="14" t="s">
        <v>17</v>
      </c>
      <c r="C189" s="4">
        <v>44864</v>
      </c>
      <c r="D189" s="4">
        <v>44878</v>
      </c>
      <c r="E189" s="4">
        <v>44892</v>
      </c>
      <c r="F189" s="4">
        <v>44906</v>
      </c>
      <c r="G189" s="4">
        <v>44583</v>
      </c>
      <c r="H189" s="4">
        <v>44597</v>
      </c>
      <c r="I189" s="4">
        <v>44618</v>
      </c>
      <c r="J189" s="4">
        <v>44632</v>
      </c>
    </row>
    <row r="190" spans="1:11" ht="14.25" customHeight="1" x14ac:dyDescent="0.25">
      <c r="A190" s="7" t="s">
        <v>0</v>
      </c>
      <c r="B190" s="7" t="s">
        <v>1</v>
      </c>
      <c r="C190" s="8" t="s">
        <v>4</v>
      </c>
      <c r="D190" s="8" t="s">
        <v>3</v>
      </c>
      <c r="E190" s="9" t="s">
        <v>5</v>
      </c>
      <c r="F190" s="9" t="s">
        <v>6</v>
      </c>
      <c r="G190" s="9" t="s">
        <v>7</v>
      </c>
      <c r="H190" s="9" t="s">
        <v>8</v>
      </c>
      <c r="I190" s="8" t="s">
        <v>9</v>
      </c>
      <c r="J190" s="10" t="s">
        <v>10</v>
      </c>
      <c r="K190" s="7" t="s">
        <v>274</v>
      </c>
    </row>
    <row r="191" spans="1:11" x14ac:dyDescent="0.25">
      <c r="A191" s="7" t="s">
        <v>208</v>
      </c>
      <c r="B191" s="7" t="s">
        <v>202</v>
      </c>
      <c r="C191" s="18">
        <v>400</v>
      </c>
      <c r="D191" s="18">
        <v>400</v>
      </c>
      <c r="E191" s="18">
        <v>400</v>
      </c>
      <c r="F191" s="18">
        <v>400</v>
      </c>
      <c r="G191" s="18">
        <v>400</v>
      </c>
      <c r="H191" s="18">
        <v>400</v>
      </c>
      <c r="I191" s="18">
        <v>400</v>
      </c>
      <c r="J191" s="18">
        <v>400</v>
      </c>
      <c r="K191" s="18">
        <f t="shared" ref="K191:K205" si="4">SUM(C191:J191)-SMALL(C191:J191,1)-SMALL(C191:J191,2)</f>
        <v>2400</v>
      </c>
    </row>
    <row r="192" spans="1:11" x14ac:dyDescent="0.25">
      <c r="A192" s="7" t="s">
        <v>241</v>
      </c>
      <c r="B192" s="7" t="s">
        <v>238</v>
      </c>
      <c r="C192" s="18">
        <v>395</v>
      </c>
      <c r="D192" s="18">
        <v>397</v>
      </c>
      <c r="E192" s="18">
        <v>398</v>
      </c>
      <c r="F192" s="18">
        <v>398</v>
      </c>
      <c r="G192" s="18">
        <v>399</v>
      </c>
      <c r="H192" s="18">
        <v>399</v>
      </c>
      <c r="I192" s="18">
        <v>399</v>
      </c>
      <c r="J192" s="18">
        <v>0</v>
      </c>
      <c r="K192" s="18">
        <f t="shared" si="4"/>
        <v>2390</v>
      </c>
    </row>
    <row r="193" spans="1:11" x14ac:dyDescent="0.25">
      <c r="A193" s="7" t="s">
        <v>233</v>
      </c>
      <c r="B193" s="7" t="s">
        <v>220</v>
      </c>
      <c r="C193" s="18">
        <v>398</v>
      </c>
      <c r="D193" s="18">
        <v>398</v>
      </c>
      <c r="E193" s="18">
        <v>395</v>
      </c>
      <c r="F193" s="18">
        <v>396</v>
      </c>
      <c r="G193" s="18">
        <v>397</v>
      </c>
      <c r="H193" s="18">
        <v>400</v>
      </c>
      <c r="I193" s="18">
        <v>398</v>
      </c>
      <c r="J193" s="18">
        <v>397</v>
      </c>
      <c r="K193" s="18">
        <f t="shared" si="4"/>
        <v>2388</v>
      </c>
    </row>
    <row r="194" spans="1:11" x14ac:dyDescent="0.25">
      <c r="A194" s="7" t="s">
        <v>234</v>
      </c>
      <c r="B194" s="7" t="s">
        <v>220</v>
      </c>
      <c r="C194" s="18">
        <v>395</v>
      </c>
      <c r="D194" s="18">
        <v>394</v>
      </c>
      <c r="E194" s="18">
        <v>394</v>
      </c>
      <c r="F194" s="18">
        <v>398</v>
      </c>
      <c r="G194" s="18">
        <v>397</v>
      </c>
      <c r="H194" s="18">
        <v>399</v>
      </c>
      <c r="I194" s="18">
        <v>398</v>
      </c>
      <c r="J194" s="18">
        <v>399</v>
      </c>
      <c r="K194" s="18">
        <f t="shared" si="4"/>
        <v>2386</v>
      </c>
    </row>
    <row r="195" spans="1:11" x14ac:dyDescent="0.25">
      <c r="A195" s="7" t="s">
        <v>212</v>
      </c>
      <c r="B195" s="7" t="s">
        <v>210</v>
      </c>
      <c r="C195" s="18">
        <v>398</v>
      </c>
      <c r="D195" s="18">
        <v>396</v>
      </c>
      <c r="E195" s="18">
        <v>397</v>
      </c>
      <c r="F195" s="18">
        <v>396</v>
      </c>
      <c r="G195" s="18">
        <v>396</v>
      </c>
      <c r="H195" s="18">
        <v>395</v>
      </c>
      <c r="I195" s="18">
        <v>396</v>
      </c>
      <c r="J195" s="18">
        <v>397</v>
      </c>
      <c r="K195" s="18">
        <f t="shared" si="4"/>
        <v>2380</v>
      </c>
    </row>
    <row r="196" spans="1:11" x14ac:dyDescent="0.25">
      <c r="A196" s="7" t="s">
        <v>126</v>
      </c>
      <c r="B196" s="7" t="s">
        <v>112</v>
      </c>
      <c r="C196" s="18">
        <v>392</v>
      </c>
      <c r="D196" s="18">
        <v>395</v>
      </c>
      <c r="E196" s="18">
        <v>395</v>
      </c>
      <c r="F196" s="18">
        <v>396</v>
      </c>
      <c r="G196" s="18">
        <v>394</v>
      </c>
      <c r="H196" s="18">
        <v>396</v>
      </c>
      <c r="I196" s="18">
        <v>397</v>
      </c>
      <c r="J196" s="18">
        <v>398</v>
      </c>
      <c r="K196" s="18">
        <f t="shared" si="4"/>
        <v>2377</v>
      </c>
    </row>
    <row r="197" spans="1:11" x14ac:dyDescent="0.25">
      <c r="A197" s="7" t="s">
        <v>213</v>
      </c>
      <c r="B197" s="7" t="s">
        <v>210</v>
      </c>
      <c r="C197" s="18">
        <v>396</v>
      </c>
      <c r="D197" s="18">
        <v>395</v>
      </c>
      <c r="E197" s="18">
        <v>395</v>
      </c>
      <c r="F197" s="18">
        <v>392</v>
      </c>
      <c r="G197" s="18">
        <v>392</v>
      </c>
      <c r="H197" s="18">
        <v>392</v>
      </c>
      <c r="I197" s="18">
        <v>397</v>
      </c>
      <c r="J197" s="18">
        <v>394</v>
      </c>
      <c r="K197" s="18">
        <f t="shared" si="4"/>
        <v>2369</v>
      </c>
    </row>
    <row r="198" spans="1:11" x14ac:dyDescent="0.25">
      <c r="A198" s="7" t="s">
        <v>87</v>
      </c>
      <c r="B198" s="7" t="s">
        <v>49</v>
      </c>
      <c r="C198" s="18">
        <v>394</v>
      </c>
      <c r="D198" s="18">
        <v>396</v>
      </c>
      <c r="E198" s="18">
        <v>387</v>
      </c>
      <c r="F198" s="18">
        <v>392</v>
      </c>
      <c r="G198" s="18">
        <v>392</v>
      </c>
      <c r="H198" s="18">
        <v>392</v>
      </c>
      <c r="I198" s="18">
        <v>389</v>
      </c>
      <c r="J198" s="18">
        <v>392</v>
      </c>
      <c r="K198" s="18">
        <f t="shared" si="4"/>
        <v>2358</v>
      </c>
    </row>
    <row r="199" spans="1:11" x14ac:dyDescent="0.25">
      <c r="A199" s="7" t="s">
        <v>128</v>
      </c>
      <c r="B199" s="7" t="s">
        <v>112</v>
      </c>
      <c r="C199" s="18">
        <v>392</v>
      </c>
      <c r="D199" s="18">
        <v>386</v>
      </c>
      <c r="E199" s="18">
        <v>393</v>
      </c>
      <c r="F199" s="18">
        <v>391</v>
      </c>
      <c r="G199" s="18">
        <v>393</v>
      </c>
      <c r="H199" s="18">
        <v>0</v>
      </c>
      <c r="I199" s="18">
        <v>388</v>
      </c>
      <c r="J199" s="18">
        <v>394</v>
      </c>
      <c r="K199" s="18">
        <f t="shared" si="4"/>
        <v>2351</v>
      </c>
    </row>
    <row r="200" spans="1:11" x14ac:dyDescent="0.25">
      <c r="A200" s="7" t="s">
        <v>139</v>
      </c>
      <c r="B200" s="7" t="s">
        <v>133</v>
      </c>
      <c r="C200" s="18">
        <v>382</v>
      </c>
      <c r="D200" s="18">
        <v>390</v>
      </c>
      <c r="E200" s="18">
        <v>385</v>
      </c>
      <c r="F200" s="18">
        <v>391</v>
      </c>
      <c r="G200" s="18">
        <v>390</v>
      </c>
      <c r="H200" s="18">
        <v>390</v>
      </c>
      <c r="I200" s="18">
        <v>391</v>
      </c>
      <c r="J200" s="18">
        <v>396</v>
      </c>
      <c r="K200" s="18">
        <f t="shared" si="4"/>
        <v>2348</v>
      </c>
    </row>
    <row r="201" spans="1:11" x14ac:dyDescent="0.25">
      <c r="A201" s="7" t="s">
        <v>235</v>
      </c>
      <c r="B201" s="7" t="s">
        <v>220</v>
      </c>
      <c r="C201" s="18">
        <v>389</v>
      </c>
      <c r="D201" s="18">
        <v>395</v>
      </c>
      <c r="E201" s="18">
        <v>394</v>
      </c>
      <c r="F201" s="18">
        <v>391</v>
      </c>
      <c r="G201" s="18">
        <v>385</v>
      </c>
      <c r="H201" s="18">
        <v>0</v>
      </c>
      <c r="I201" s="18">
        <v>0</v>
      </c>
      <c r="J201" s="18">
        <v>0</v>
      </c>
      <c r="K201" s="18">
        <f t="shared" si="4"/>
        <v>1954</v>
      </c>
    </row>
    <row r="202" spans="1:11" x14ac:dyDescent="0.25">
      <c r="A202" s="7" t="s">
        <v>141</v>
      </c>
      <c r="B202" s="7" t="s">
        <v>133</v>
      </c>
      <c r="C202" s="18">
        <v>394</v>
      </c>
      <c r="D202" s="18">
        <v>396</v>
      </c>
      <c r="E202" s="18">
        <v>397</v>
      </c>
      <c r="F202" s="18">
        <v>0</v>
      </c>
      <c r="G202" s="18">
        <v>396</v>
      </c>
      <c r="H202" s="18">
        <v>0</v>
      </c>
      <c r="I202" s="18">
        <v>0</v>
      </c>
      <c r="J202" s="18">
        <v>0</v>
      </c>
      <c r="K202" s="18">
        <f t="shared" si="4"/>
        <v>1583</v>
      </c>
    </row>
    <row r="203" spans="1:11" x14ac:dyDescent="0.25">
      <c r="A203" s="7" t="s">
        <v>140</v>
      </c>
      <c r="B203" s="7" t="s">
        <v>133</v>
      </c>
      <c r="C203" s="18">
        <v>391</v>
      </c>
      <c r="D203" s="18">
        <v>0</v>
      </c>
      <c r="E203" s="18">
        <v>0</v>
      </c>
      <c r="F203" s="18">
        <v>0</v>
      </c>
      <c r="G203" s="18">
        <v>392</v>
      </c>
      <c r="H203" s="18">
        <v>394</v>
      </c>
      <c r="I203" s="18">
        <v>0</v>
      </c>
      <c r="J203" s="18">
        <v>395</v>
      </c>
      <c r="K203" s="18">
        <f t="shared" si="4"/>
        <v>1572</v>
      </c>
    </row>
    <row r="204" spans="1:11" x14ac:dyDescent="0.25">
      <c r="A204" s="7" t="s">
        <v>262</v>
      </c>
      <c r="B204" s="7" t="s">
        <v>238</v>
      </c>
      <c r="C204" s="18">
        <v>397</v>
      </c>
      <c r="D204" s="18">
        <v>369</v>
      </c>
      <c r="E204" s="18">
        <v>399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f t="shared" si="4"/>
        <v>1165</v>
      </c>
    </row>
    <row r="205" spans="1:11" x14ac:dyDescent="0.25">
      <c r="A205" s="7" t="s">
        <v>127</v>
      </c>
      <c r="B205" s="7" t="s">
        <v>112</v>
      </c>
      <c r="C205" s="18">
        <v>394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f t="shared" si="4"/>
        <v>394</v>
      </c>
    </row>
    <row r="206" spans="1:11" ht="30" customHeight="1" x14ac:dyDescent="0.35">
      <c r="A206" s="11" t="s">
        <v>19</v>
      </c>
      <c r="B206" s="2"/>
      <c r="C206" s="4">
        <v>44864</v>
      </c>
      <c r="D206" s="4">
        <v>44878</v>
      </c>
      <c r="E206" s="4">
        <v>44892</v>
      </c>
      <c r="F206" s="4">
        <v>44906</v>
      </c>
      <c r="G206" s="4">
        <v>44583</v>
      </c>
      <c r="H206" s="4">
        <v>44597</v>
      </c>
      <c r="I206" s="4">
        <v>44618</v>
      </c>
      <c r="J206" s="4">
        <v>44632</v>
      </c>
    </row>
    <row r="207" spans="1:11" x14ac:dyDescent="0.25">
      <c r="A207" s="7" t="s">
        <v>0</v>
      </c>
      <c r="B207" s="7" t="s">
        <v>1</v>
      </c>
      <c r="C207" s="8" t="s">
        <v>4</v>
      </c>
      <c r="D207" s="8" t="s">
        <v>3</v>
      </c>
      <c r="E207" s="9" t="s">
        <v>5</v>
      </c>
      <c r="F207" s="9" t="s">
        <v>6</v>
      </c>
      <c r="G207" s="9" t="s">
        <v>7</v>
      </c>
      <c r="H207" s="9" t="s">
        <v>8</v>
      </c>
      <c r="I207" s="8" t="s">
        <v>9</v>
      </c>
      <c r="J207" s="10" t="s">
        <v>10</v>
      </c>
      <c r="K207" s="7" t="s">
        <v>274</v>
      </c>
    </row>
    <row r="208" spans="1:11" x14ac:dyDescent="0.25">
      <c r="A208" s="7" t="s">
        <v>206</v>
      </c>
      <c r="B208" s="7" t="s">
        <v>202</v>
      </c>
      <c r="C208" s="18">
        <v>400</v>
      </c>
      <c r="D208" s="18">
        <v>399</v>
      </c>
      <c r="E208" s="18">
        <v>399</v>
      </c>
      <c r="F208" s="18">
        <v>400</v>
      </c>
      <c r="G208" s="18">
        <v>400</v>
      </c>
      <c r="H208" s="18">
        <v>400</v>
      </c>
      <c r="I208" s="18">
        <v>400</v>
      </c>
      <c r="J208" s="18">
        <v>400</v>
      </c>
      <c r="K208" s="18">
        <f t="shared" ref="K208:K224" si="5">SUM(C208:J208)-SMALL(C208:J208,1)-SMALL(C208:J208,2)</f>
        <v>2400</v>
      </c>
    </row>
    <row r="209" spans="1:11" x14ac:dyDescent="0.25">
      <c r="A209" s="7" t="s">
        <v>194</v>
      </c>
      <c r="B209" s="7" t="s">
        <v>31</v>
      </c>
      <c r="C209" s="18">
        <v>400</v>
      </c>
      <c r="D209" s="18">
        <v>399</v>
      </c>
      <c r="E209" s="18">
        <v>400</v>
      </c>
      <c r="F209" s="18">
        <v>400</v>
      </c>
      <c r="G209" s="18">
        <v>400</v>
      </c>
      <c r="H209" s="18">
        <v>400</v>
      </c>
      <c r="I209" s="18">
        <v>400</v>
      </c>
      <c r="J209" s="18">
        <v>0</v>
      </c>
      <c r="K209" s="18">
        <f t="shared" si="5"/>
        <v>2400</v>
      </c>
    </row>
    <row r="210" spans="1:11" x14ac:dyDescent="0.25">
      <c r="A210" s="7" t="s">
        <v>158</v>
      </c>
      <c r="B210" s="7" t="s">
        <v>156</v>
      </c>
      <c r="C210" s="18">
        <v>399</v>
      </c>
      <c r="D210" s="18">
        <v>399</v>
      </c>
      <c r="E210" s="18">
        <v>399</v>
      </c>
      <c r="F210" s="18">
        <v>400</v>
      </c>
      <c r="G210" s="18">
        <v>400</v>
      </c>
      <c r="H210" s="18">
        <v>400</v>
      </c>
      <c r="I210" s="18">
        <v>400</v>
      </c>
      <c r="J210" s="18">
        <v>400</v>
      </c>
      <c r="K210" s="18">
        <f t="shared" si="5"/>
        <v>2399</v>
      </c>
    </row>
    <row r="211" spans="1:11" x14ac:dyDescent="0.25">
      <c r="A211" s="7" t="s">
        <v>88</v>
      </c>
      <c r="B211" s="7" t="s">
        <v>49</v>
      </c>
      <c r="C211" s="18">
        <v>400</v>
      </c>
      <c r="D211" s="18">
        <v>400</v>
      </c>
      <c r="E211" s="18">
        <v>400</v>
      </c>
      <c r="F211" s="18">
        <v>399</v>
      </c>
      <c r="G211" s="18">
        <v>399</v>
      </c>
      <c r="H211" s="18">
        <v>399</v>
      </c>
      <c r="I211" s="18">
        <v>399</v>
      </c>
      <c r="J211" s="18">
        <v>400</v>
      </c>
      <c r="K211" s="18">
        <f t="shared" si="5"/>
        <v>2398</v>
      </c>
    </row>
    <row r="212" spans="1:11" x14ac:dyDescent="0.25">
      <c r="A212" s="7" t="s">
        <v>124</v>
      </c>
      <c r="B212" s="7" t="s">
        <v>112</v>
      </c>
      <c r="C212" s="18">
        <v>400</v>
      </c>
      <c r="D212" s="18">
        <v>399</v>
      </c>
      <c r="E212" s="18">
        <v>400</v>
      </c>
      <c r="F212" s="18">
        <v>400</v>
      </c>
      <c r="G212" s="18">
        <v>400</v>
      </c>
      <c r="H212" s="18">
        <v>399</v>
      </c>
      <c r="I212" s="18">
        <v>399</v>
      </c>
      <c r="J212" s="18">
        <v>0</v>
      </c>
      <c r="K212" s="18">
        <f t="shared" si="5"/>
        <v>2398</v>
      </c>
    </row>
    <row r="213" spans="1:11" x14ac:dyDescent="0.25">
      <c r="A213" s="7" t="s">
        <v>179</v>
      </c>
      <c r="B213" s="7" t="s">
        <v>26</v>
      </c>
      <c r="C213" s="18">
        <v>400</v>
      </c>
      <c r="D213" s="18">
        <v>399</v>
      </c>
      <c r="E213" s="18">
        <v>397</v>
      </c>
      <c r="F213" s="18">
        <v>400</v>
      </c>
      <c r="G213" s="18">
        <v>399</v>
      </c>
      <c r="H213" s="18">
        <v>400</v>
      </c>
      <c r="I213" s="18">
        <v>399</v>
      </c>
      <c r="J213" s="18">
        <v>399</v>
      </c>
      <c r="K213" s="18">
        <f t="shared" si="5"/>
        <v>2397</v>
      </c>
    </row>
    <row r="214" spans="1:11" x14ac:dyDescent="0.25">
      <c r="A214" s="7" t="s">
        <v>195</v>
      </c>
      <c r="B214" s="7" t="s">
        <v>31</v>
      </c>
      <c r="C214" s="18">
        <v>398</v>
      </c>
      <c r="D214" s="18">
        <v>400</v>
      </c>
      <c r="E214" s="18">
        <v>400</v>
      </c>
      <c r="F214" s="18">
        <v>400</v>
      </c>
      <c r="G214" s="18">
        <v>399</v>
      </c>
      <c r="H214" s="18">
        <v>398</v>
      </c>
      <c r="I214" s="18">
        <v>400</v>
      </c>
      <c r="J214" s="18">
        <v>0</v>
      </c>
      <c r="K214" s="18">
        <f t="shared" si="5"/>
        <v>2397</v>
      </c>
    </row>
    <row r="215" spans="1:11" x14ac:dyDescent="0.25">
      <c r="A215" s="7" t="s">
        <v>244</v>
      </c>
      <c r="B215" s="7" t="s">
        <v>238</v>
      </c>
      <c r="C215" s="18">
        <v>399</v>
      </c>
      <c r="D215" s="18">
        <v>399</v>
      </c>
      <c r="E215" s="18">
        <v>397</v>
      </c>
      <c r="F215" s="18">
        <v>398</v>
      </c>
      <c r="G215" s="18">
        <v>400</v>
      </c>
      <c r="H215" s="18">
        <v>398</v>
      </c>
      <c r="I215" s="18">
        <v>400</v>
      </c>
      <c r="J215" s="18">
        <v>400</v>
      </c>
      <c r="K215" s="18">
        <f t="shared" si="5"/>
        <v>2396</v>
      </c>
    </row>
    <row r="216" spans="1:11" x14ac:dyDescent="0.25">
      <c r="A216" s="7" t="s">
        <v>261</v>
      </c>
      <c r="B216" s="7" t="s">
        <v>49</v>
      </c>
      <c r="C216" s="18">
        <v>400</v>
      </c>
      <c r="D216" s="18">
        <v>397</v>
      </c>
      <c r="E216" s="18">
        <v>399</v>
      </c>
      <c r="F216" s="18">
        <v>398</v>
      </c>
      <c r="G216" s="18">
        <v>397</v>
      </c>
      <c r="H216" s="18">
        <v>400</v>
      </c>
      <c r="I216" s="18">
        <v>399</v>
      </c>
      <c r="J216" s="18">
        <v>400</v>
      </c>
      <c r="K216" s="18">
        <f t="shared" si="5"/>
        <v>2396</v>
      </c>
    </row>
    <row r="217" spans="1:11" x14ac:dyDescent="0.25">
      <c r="A217" s="7" t="s">
        <v>243</v>
      </c>
      <c r="B217" s="7" t="s">
        <v>238</v>
      </c>
      <c r="C217" s="18">
        <v>398</v>
      </c>
      <c r="D217" s="18">
        <v>398</v>
      </c>
      <c r="E217" s="18">
        <v>399</v>
      </c>
      <c r="F217" s="18">
        <v>400</v>
      </c>
      <c r="G217" s="18">
        <v>398</v>
      </c>
      <c r="H217" s="18">
        <v>398</v>
      </c>
      <c r="I217" s="18">
        <v>399</v>
      </c>
      <c r="J217" s="18">
        <v>400</v>
      </c>
      <c r="K217" s="18">
        <f t="shared" si="5"/>
        <v>2394</v>
      </c>
    </row>
    <row r="218" spans="1:11" x14ac:dyDescent="0.25">
      <c r="A218" s="7" t="s">
        <v>205</v>
      </c>
      <c r="B218" s="7" t="s">
        <v>202</v>
      </c>
      <c r="C218" s="18">
        <v>400</v>
      </c>
      <c r="D218" s="18">
        <v>399</v>
      </c>
      <c r="E218" s="18">
        <v>397</v>
      </c>
      <c r="F218" s="18">
        <v>400</v>
      </c>
      <c r="G218" s="18">
        <v>397</v>
      </c>
      <c r="H218" s="18">
        <v>0</v>
      </c>
      <c r="I218" s="18">
        <v>398</v>
      </c>
      <c r="J218" s="18">
        <v>399</v>
      </c>
      <c r="K218" s="18">
        <f t="shared" si="5"/>
        <v>2393</v>
      </c>
    </row>
    <row r="219" spans="1:11" x14ac:dyDescent="0.25">
      <c r="A219" s="7" t="s">
        <v>207</v>
      </c>
      <c r="B219" s="7" t="s">
        <v>202</v>
      </c>
      <c r="C219" s="18">
        <v>400</v>
      </c>
      <c r="D219" s="18">
        <v>400</v>
      </c>
      <c r="E219" s="18">
        <v>395</v>
      </c>
      <c r="F219" s="18">
        <v>398</v>
      </c>
      <c r="G219" s="18">
        <v>398</v>
      </c>
      <c r="H219" s="18">
        <v>397</v>
      </c>
      <c r="I219" s="18">
        <v>399</v>
      </c>
      <c r="J219" s="18">
        <v>398</v>
      </c>
      <c r="K219" s="18">
        <f t="shared" si="5"/>
        <v>2393</v>
      </c>
    </row>
    <row r="220" spans="1:11" x14ac:dyDescent="0.25">
      <c r="A220" s="7" t="s">
        <v>247</v>
      </c>
      <c r="B220" s="7" t="s">
        <v>210</v>
      </c>
      <c r="C220" s="18">
        <v>399</v>
      </c>
      <c r="D220" s="18">
        <v>397</v>
      </c>
      <c r="E220" s="18">
        <v>398</v>
      </c>
      <c r="F220" s="18">
        <v>397</v>
      </c>
      <c r="G220" s="18">
        <v>399</v>
      </c>
      <c r="H220" s="18">
        <v>399</v>
      </c>
      <c r="I220" s="18">
        <v>397</v>
      </c>
      <c r="J220" s="18">
        <v>396</v>
      </c>
      <c r="K220" s="18">
        <f t="shared" si="5"/>
        <v>2389</v>
      </c>
    </row>
    <row r="221" spans="1:11" x14ac:dyDescent="0.25">
      <c r="A221" s="7" t="s">
        <v>125</v>
      </c>
      <c r="B221" s="7" t="s">
        <v>112</v>
      </c>
      <c r="C221" s="18">
        <v>398</v>
      </c>
      <c r="D221" s="18">
        <v>396</v>
      </c>
      <c r="E221" s="18">
        <v>395</v>
      </c>
      <c r="F221" s="18">
        <v>392</v>
      </c>
      <c r="G221" s="18">
        <v>398</v>
      </c>
      <c r="H221" s="18">
        <v>396</v>
      </c>
      <c r="I221" s="18">
        <v>391</v>
      </c>
      <c r="J221" s="18">
        <v>385</v>
      </c>
      <c r="K221" s="18">
        <f t="shared" si="5"/>
        <v>2375</v>
      </c>
    </row>
    <row r="222" spans="1:11" x14ac:dyDescent="0.25">
      <c r="A222" s="7" t="s">
        <v>236</v>
      </c>
      <c r="B222" s="7" t="s">
        <v>220</v>
      </c>
      <c r="C222" s="18">
        <v>395</v>
      </c>
      <c r="D222" s="18">
        <v>392</v>
      </c>
      <c r="E222" s="18">
        <v>390</v>
      </c>
      <c r="F222" s="18">
        <v>394</v>
      </c>
      <c r="G222" s="18">
        <v>397</v>
      </c>
      <c r="H222" s="18">
        <v>393</v>
      </c>
      <c r="I222" s="18">
        <v>388</v>
      </c>
      <c r="J222" s="18">
        <v>391</v>
      </c>
      <c r="K222" s="18">
        <f t="shared" si="5"/>
        <v>2362</v>
      </c>
    </row>
    <row r="223" spans="1:11" x14ac:dyDescent="0.25">
      <c r="A223" s="7" t="s">
        <v>259</v>
      </c>
      <c r="B223" s="7" t="s">
        <v>26</v>
      </c>
      <c r="C223" s="18">
        <v>400</v>
      </c>
      <c r="D223" s="18">
        <v>400</v>
      </c>
      <c r="E223" s="18">
        <v>399</v>
      </c>
      <c r="F223" s="18">
        <v>0</v>
      </c>
      <c r="G223" s="18">
        <v>395</v>
      </c>
      <c r="H223" s="18">
        <v>0</v>
      </c>
      <c r="I223" s="18">
        <v>0</v>
      </c>
      <c r="J223" s="18">
        <v>0</v>
      </c>
      <c r="K223" s="18">
        <f t="shared" si="5"/>
        <v>1594</v>
      </c>
    </row>
    <row r="224" spans="1:11" x14ac:dyDescent="0.25">
      <c r="A224" s="7" t="s">
        <v>142</v>
      </c>
      <c r="B224" s="7" t="s">
        <v>133</v>
      </c>
      <c r="C224" s="18">
        <v>396</v>
      </c>
      <c r="D224" s="18">
        <v>398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f t="shared" si="5"/>
        <v>794</v>
      </c>
    </row>
    <row r="225" spans="1:11" ht="30.75" customHeight="1" x14ac:dyDescent="0.3">
      <c r="A225" s="22" t="s">
        <v>35</v>
      </c>
      <c r="B225" s="11"/>
      <c r="C225" s="4">
        <v>44864</v>
      </c>
      <c r="D225" s="4">
        <v>44878</v>
      </c>
      <c r="E225" s="4">
        <v>44892</v>
      </c>
      <c r="F225" s="4">
        <v>44906</v>
      </c>
      <c r="G225" s="4">
        <v>44583</v>
      </c>
      <c r="H225" s="4">
        <v>44597</v>
      </c>
      <c r="I225" s="4">
        <v>44618</v>
      </c>
      <c r="J225" s="4">
        <v>44632</v>
      </c>
    </row>
    <row r="226" spans="1:11" x14ac:dyDescent="0.25">
      <c r="A226" s="7" t="s">
        <v>0</v>
      </c>
      <c r="B226" s="7" t="s">
        <v>1</v>
      </c>
      <c r="C226" s="8" t="s">
        <v>4</v>
      </c>
      <c r="D226" s="8" t="s">
        <v>3</v>
      </c>
      <c r="E226" s="9" t="s">
        <v>5</v>
      </c>
      <c r="F226" s="9" t="s">
        <v>6</v>
      </c>
      <c r="G226" s="9" t="s">
        <v>7</v>
      </c>
      <c r="H226" s="9" t="s">
        <v>8</v>
      </c>
      <c r="I226" s="8" t="s">
        <v>9</v>
      </c>
      <c r="J226" s="10" t="s">
        <v>10</v>
      </c>
      <c r="K226" s="7" t="s">
        <v>274</v>
      </c>
    </row>
    <row r="227" spans="1:11" x14ac:dyDescent="0.25">
      <c r="A227" s="7" t="s">
        <v>88</v>
      </c>
      <c r="B227" s="7" t="s">
        <v>49</v>
      </c>
      <c r="C227" s="18">
        <v>526.29999999999995</v>
      </c>
      <c r="D227" s="18">
        <v>525.9</v>
      </c>
      <c r="E227" s="18">
        <v>524.9</v>
      </c>
      <c r="F227" s="18">
        <v>523.1</v>
      </c>
      <c r="G227" s="18">
        <v>523.9</v>
      </c>
      <c r="H227" s="18">
        <v>521.29999999999995</v>
      </c>
      <c r="I227" s="18">
        <v>521.9</v>
      </c>
      <c r="J227" s="18">
        <v>524.70000000000005</v>
      </c>
      <c r="K227" s="18">
        <f>SUM(C227:J227)-SMALL(C227:J227,1)-SMALL(C227:J227,2)</f>
        <v>3148.7999999999997</v>
      </c>
    </row>
    <row r="228" spans="1:11" x14ac:dyDescent="0.25">
      <c r="A228" s="7" t="s">
        <v>38</v>
      </c>
      <c r="B228" s="7" t="s">
        <v>37</v>
      </c>
      <c r="C228" s="18">
        <v>516.1</v>
      </c>
      <c r="D228" s="18">
        <v>516.79999999999995</v>
      </c>
      <c r="E228" s="18">
        <v>515.5</v>
      </c>
      <c r="F228" s="18">
        <v>516.6</v>
      </c>
      <c r="G228" s="18">
        <v>512.79999999999995</v>
      </c>
      <c r="H228" s="18">
        <v>515.29999999999995</v>
      </c>
      <c r="I228" s="18">
        <v>0</v>
      </c>
      <c r="J228" s="18">
        <v>0</v>
      </c>
      <c r="K228" s="18">
        <f>SUM(C228:J228)-SMALL(C228:J228,1)-SMALL(C228:J228,2)</f>
        <v>3093.1000000000004</v>
      </c>
    </row>
    <row r="229" spans="1:11" x14ac:dyDescent="0.25">
      <c r="A229" s="7" t="s">
        <v>39</v>
      </c>
      <c r="B229" s="7" t="s">
        <v>37</v>
      </c>
      <c r="C229" s="18">
        <v>521</v>
      </c>
      <c r="D229" s="18">
        <v>523.29999999999995</v>
      </c>
      <c r="E229" s="18">
        <v>526.9</v>
      </c>
      <c r="F229" s="18">
        <v>0</v>
      </c>
      <c r="G229" s="18">
        <v>513.9</v>
      </c>
      <c r="H229" s="18">
        <v>0</v>
      </c>
      <c r="I229" s="18">
        <v>0</v>
      </c>
      <c r="J229" s="18">
        <v>0</v>
      </c>
      <c r="K229" s="18">
        <f>SUM(C229:J229)-SMALL(C229:J229,1)-SMALL(C229:J229,2)</f>
        <v>2085.1</v>
      </c>
    </row>
    <row r="230" spans="1:11" x14ac:dyDescent="0.25">
      <c r="A230" s="7" t="s">
        <v>36</v>
      </c>
      <c r="B230" s="7" t="s">
        <v>37</v>
      </c>
      <c r="C230" s="18">
        <v>518.29999999999995</v>
      </c>
      <c r="D230" s="18">
        <v>515.1</v>
      </c>
      <c r="E230" s="18">
        <v>518.6</v>
      </c>
      <c r="F230" s="18">
        <v>522.9</v>
      </c>
      <c r="G230" s="18">
        <v>0</v>
      </c>
      <c r="H230" s="18">
        <v>0</v>
      </c>
      <c r="I230" s="18">
        <v>0</v>
      </c>
      <c r="J230" s="18">
        <v>0</v>
      </c>
      <c r="K230" s="18">
        <f>SUM(C230:J230)-SMALL(C230:J230,1)-SMALL(C230:J230,2)</f>
        <v>2074.9</v>
      </c>
    </row>
    <row r="231" spans="1:11" x14ac:dyDescent="0.25">
      <c r="C231" s="5"/>
      <c r="K231" s="23"/>
    </row>
    <row r="232" spans="1:11" x14ac:dyDescent="0.25">
      <c r="C232" s="5"/>
      <c r="K232" s="23"/>
    </row>
    <row r="233" spans="1:11" x14ac:dyDescent="0.25">
      <c r="C233" s="5"/>
      <c r="K233" s="23"/>
    </row>
    <row r="234" spans="1:11" ht="31.5" customHeight="1" x14ac:dyDescent="0.35">
      <c r="A234" s="14" t="s">
        <v>20</v>
      </c>
      <c r="B234" s="14"/>
      <c r="C234" s="4">
        <v>44864</v>
      </c>
      <c r="D234" s="4">
        <v>44878</v>
      </c>
      <c r="E234" s="4">
        <v>44892</v>
      </c>
      <c r="F234" s="4">
        <v>44906</v>
      </c>
      <c r="G234" s="4">
        <v>44583</v>
      </c>
      <c r="H234" s="4">
        <v>44597</v>
      </c>
      <c r="I234" s="4">
        <v>44618</v>
      </c>
      <c r="J234" s="4">
        <v>44632</v>
      </c>
    </row>
    <row r="235" spans="1:11" x14ac:dyDescent="0.25">
      <c r="A235" s="7" t="s">
        <v>0</v>
      </c>
      <c r="B235" s="7" t="s">
        <v>1</v>
      </c>
      <c r="C235" s="8" t="s">
        <v>4</v>
      </c>
      <c r="D235" s="8" t="s">
        <v>3</v>
      </c>
      <c r="E235" s="9" t="s">
        <v>5</v>
      </c>
      <c r="F235" s="9" t="s">
        <v>6</v>
      </c>
      <c r="G235" s="9" t="s">
        <v>7</v>
      </c>
      <c r="H235" s="9" t="s">
        <v>8</v>
      </c>
      <c r="I235" s="8" t="s">
        <v>9</v>
      </c>
      <c r="J235" s="10" t="s">
        <v>10</v>
      </c>
      <c r="K235" s="7" t="s">
        <v>274</v>
      </c>
    </row>
    <row r="236" spans="1:11" x14ac:dyDescent="0.25">
      <c r="A236" s="7" t="s">
        <v>242</v>
      </c>
      <c r="B236" s="7" t="s">
        <v>238</v>
      </c>
      <c r="C236" s="18">
        <v>200</v>
      </c>
      <c r="D236" s="18">
        <v>0</v>
      </c>
      <c r="E236" s="18">
        <v>200</v>
      </c>
      <c r="F236" s="18">
        <v>199</v>
      </c>
      <c r="G236" s="18">
        <v>197</v>
      </c>
      <c r="H236" s="18">
        <v>200</v>
      </c>
      <c r="I236" s="18">
        <v>200</v>
      </c>
      <c r="J236" s="18">
        <v>200</v>
      </c>
      <c r="K236" s="18">
        <f t="shared" ref="K236:K242" si="6">SUM(C236:J236)-SMALL(C236:J236,1)-SMALL(C236:J236,2)</f>
        <v>1199</v>
      </c>
    </row>
    <row r="237" spans="1:11" x14ac:dyDescent="0.25">
      <c r="A237" s="7" t="s">
        <v>256</v>
      </c>
      <c r="B237" s="7" t="s">
        <v>238</v>
      </c>
      <c r="C237" s="18">
        <v>194</v>
      </c>
      <c r="D237" s="18">
        <v>193</v>
      </c>
      <c r="E237" s="18">
        <v>198</v>
      </c>
      <c r="F237" s="18">
        <v>197</v>
      </c>
      <c r="G237" s="18">
        <v>193</v>
      </c>
      <c r="H237" s="18">
        <v>198</v>
      </c>
      <c r="I237" s="18">
        <v>200</v>
      </c>
      <c r="J237" s="18">
        <v>198</v>
      </c>
      <c r="K237" s="18">
        <f t="shared" si="6"/>
        <v>1185</v>
      </c>
    </row>
    <row r="238" spans="1:11" x14ac:dyDescent="0.25">
      <c r="A238" s="7" t="s">
        <v>264</v>
      </c>
      <c r="B238" s="7" t="s">
        <v>238</v>
      </c>
      <c r="C238" s="18">
        <v>0</v>
      </c>
      <c r="D238" s="18">
        <v>0</v>
      </c>
      <c r="E238" s="18">
        <v>194</v>
      </c>
      <c r="F238" s="18">
        <v>195</v>
      </c>
      <c r="G238" s="18">
        <v>194</v>
      </c>
      <c r="H238" s="18">
        <v>200</v>
      </c>
      <c r="I238" s="18">
        <v>194</v>
      </c>
      <c r="J238" s="18">
        <v>199</v>
      </c>
      <c r="K238" s="18">
        <f t="shared" ref="K238" si="7">SUM(C238:J238)-SMALL(C238:J238,1)-SMALL(C238:J238,2)</f>
        <v>1176</v>
      </c>
    </row>
    <row r="239" spans="1:11" x14ac:dyDescent="0.25">
      <c r="A239" s="7" t="s">
        <v>257</v>
      </c>
      <c r="B239" s="7" t="s">
        <v>238</v>
      </c>
      <c r="C239" s="18">
        <v>195</v>
      </c>
      <c r="D239" s="18">
        <v>184</v>
      </c>
      <c r="E239" s="18">
        <v>196</v>
      </c>
      <c r="F239" s="18">
        <v>194</v>
      </c>
      <c r="G239" s="18">
        <v>198</v>
      </c>
      <c r="H239" s="18">
        <v>197</v>
      </c>
      <c r="I239" s="18">
        <v>195</v>
      </c>
      <c r="J239" s="18">
        <v>195</v>
      </c>
      <c r="K239" s="18">
        <f t="shared" si="6"/>
        <v>1176</v>
      </c>
    </row>
    <row r="240" spans="1:11" x14ac:dyDescent="0.25">
      <c r="A240" s="7" t="s">
        <v>255</v>
      </c>
      <c r="B240" s="7" t="s">
        <v>238</v>
      </c>
      <c r="C240" s="18">
        <v>185</v>
      </c>
      <c r="D240" s="18">
        <v>0</v>
      </c>
      <c r="E240" s="18">
        <v>196</v>
      </c>
      <c r="F240" s="18">
        <v>192</v>
      </c>
      <c r="G240" s="18">
        <v>194</v>
      </c>
      <c r="H240" s="18">
        <v>189</v>
      </c>
      <c r="I240" s="18">
        <v>194</v>
      </c>
      <c r="J240" s="18">
        <v>199</v>
      </c>
      <c r="K240" s="18">
        <f t="shared" si="6"/>
        <v>1164</v>
      </c>
    </row>
    <row r="241" spans="1:11" x14ac:dyDescent="0.25">
      <c r="A241" s="7" t="s">
        <v>181</v>
      </c>
      <c r="B241" s="7" t="s">
        <v>26</v>
      </c>
      <c r="C241" s="18">
        <v>184</v>
      </c>
      <c r="D241" s="18">
        <v>0</v>
      </c>
      <c r="E241" s="18">
        <v>194</v>
      </c>
      <c r="F241" s="18">
        <v>198</v>
      </c>
      <c r="G241" s="18">
        <v>195</v>
      </c>
      <c r="H241" s="18">
        <v>0</v>
      </c>
      <c r="I241" s="18">
        <v>0</v>
      </c>
      <c r="J241" s="18">
        <v>0</v>
      </c>
      <c r="K241" s="18">
        <f t="shared" si="6"/>
        <v>771</v>
      </c>
    </row>
    <row r="242" spans="1:11" x14ac:dyDescent="0.25">
      <c r="A242" s="7" t="s">
        <v>245</v>
      </c>
      <c r="B242" s="7" t="s">
        <v>238</v>
      </c>
      <c r="C242" s="18">
        <v>194</v>
      </c>
      <c r="D242" s="18">
        <v>191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f t="shared" si="6"/>
        <v>385</v>
      </c>
    </row>
    <row r="243" spans="1:11" x14ac:dyDescent="0.25">
      <c r="C243" s="23"/>
      <c r="K243" s="23"/>
    </row>
    <row r="244" spans="1:11" ht="30" customHeight="1" x14ac:dyDescent="0.35">
      <c r="A244" s="14" t="s">
        <v>21</v>
      </c>
      <c r="B244" s="14"/>
      <c r="C244" s="4">
        <v>44864</v>
      </c>
      <c r="D244" s="4">
        <v>44878</v>
      </c>
      <c r="E244" s="4">
        <v>44892</v>
      </c>
      <c r="F244" s="4">
        <v>44906</v>
      </c>
      <c r="G244" s="4">
        <v>44583</v>
      </c>
      <c r="H244" s="4">
        <v>44597</v>
      </c>
      <c r="I244" s="4">
        <v>44618</v>
      </c>
      <c r="J244" s="4">
        <v>44632</v>
      </c>
    </row>
    <row r="245" spans="1:11" x14ac:dyDescent="0.25">
      <c r="A245" s="7" t="s">
        <v>0</v>
      </c>
      <c r="B245" s="7" t="s">
        <v>1</v>
      </c>
      <c r="C245" s="8" t="s">
        <v>4</v>
      </c>
      <c r="D245" s="8" t="s">
        <v>3</v>
      </c>
      <c r="E245" s="9" t="s">
        <v>5</v>
      </c>
      <c r="F245" s="9" t="s">
        <v>6</v>
      </c>
      <c r="G245" s="9" t="s">
        <v>7</v>
      </c>
      <c r="H245" s="9" t="s">
        <v>8</v>
      </c>
      <c r="I245" s="8" t="s">
        <v>9</v>
      </c>
      <c r="J245" s="10" t="s">
        <v>10</v>
      </c>
      <c r="K245" s="7" t="s">
        <v>274</v>
      </c>
    </row>
    <row r="246" spans="1:11" x14ac:dyDescent="0.25">
      <c r="A246" s="7" t="s">
        <v>215</v>
      </c>
      <c r="B246" s="7" t="s">
        <v>216</v>
      </c>
      <c r="C246" s="18">
        <v>398</v>
      </c>
      <c r="D246" s="18">
        <v>391</v>
      </c>
      <c r="E246" s="18">
        <v>390</v>
      </c>
      <c r="F246" s="18">
        <v>392</v>
      </c>
      <c r="G246" s="18">
        <v>396</v>
      </c>
      <c r="H246" s="18">
        <v>393</v>
      </c>
      <c r="I246" s="18">
        <v>389</v>
      </c>
      <c r="J246" s="18">
        <v>390</v>
      </c>
      <c r="K246" s="18">
        <f>SUM(C246:J246)-SMALL(C246:J246,1)-SMALL(C246:J246,2)</f>
        <v>2360</v>
      </c>
    </row>
    <row r="247" spans="1:11" x14ac:dyDescent="0.25">
      <c r="A247" s="7" t="s">
        <v>253</v>
      </c>
      <c r="B247" s="7" t="s">
        <v>238</v>
      </c>
      <c r="C247" s="18">
        <v>394</v>
      </c>
      <c r="D247" s="18">
        <v>389</v>
      </c>
      <c r="E247" s="18">
        <v>392</v>
      </c>
      <c r="F247" s="18">
        <v>394</v>
      </c>
      <c r="G247" s="18">
        <v>394</v>
      </c>
      <c r="H247" s="18">
        <v>0</v>
      </c>
      <c r="I247" s="18">
        <v>395</v>
      </c>
      <c r="J247" s="18">
        <v>386</v>
      </c>
      <c r="K247" s="18">
        <f t="shared" ref="K247:K249" si="8">SUM(C247:J247)-SMALL(C247:J247,1)-SMALL(C247:J247,2)</f>
        <v>2358</v>
      </c>
    </row>
    <row r="248" spans="1:11" x14ac:dyDescent="0.25">
      <c r="A248" s="7" t="s">
        <v>268</v>
      </c>
      <c r="B248" s="7" t="s">
        <v>133</v>
      </c>
      <c r="C248" s="18">
        <v>390</v>
      </c>
      <c r="D248" s="18">
        <v>390</v>
      </c>
      <c r="E248" s="18">
        <v>386</v>
      </c>
      <c r="F248" s="18">
        <v>394</v>
      </c>
      <c r="G248" s="18">
        <v>392</v>
      </c>
      <c r="H248" s="18">
        <v>386</v>
      </c>
      <c r="I248" s="18">
        <v>394</v>
      </c>
      <c r="J248" s="18">
        <v>384</v>
      </c>
      <c r="K248" s="18">
        <f t="shared" si="8"/>
        <v>2346</v>
      </c>
    </row>
    <row r="249" spans="1:11" x14ac:dyDescent="0.25">
      <c r="A249" s="7" t="s">
        <v>152</v>
      </c>
      <c r="B249" s="7" t="s">
        <v>144</v>
      </c>
      <c r="C249" s="18">
        <v>390</v>
      </c>
      <c r="D249" s="18">
        <v>397</v>
      </c>
      <c r="E249" s="18">
        <v>392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f t="shared" si="8"/>
        <v>1179</v>
      </c>
    </row>
    <row r="250" spans="1:11" ht="29.25" customHeight="1" x14ac:dyDescent="0.3">
      <c r="A250" s="11" t="s">
        <v>22</v>
      </c>
      <c r="B250" s="11"/>
      <c r="C250" s="4">
        <v>44864</v>
      </c>
      <c r="D250" s="4">
        <v>44878</v>
      </c>
      <c r="E250" s="4">
        <v>44892</v>
      </c>
      <c r="F250" s="4">
        <v>44906</v>
      </c>
      <c r="G250" s="4">
        <v>44583</v>
      </c>
      <c r="H250" s="4">
        <v>44597</v>
      </c>
      <c r="I250" s="4">
        <v>44618</v>
      </c>
      <c r="J250" s="4">
        <v>44632</v>
      </c>
    </row>
    <row r="251" spans="1:11" x14ac:dyDescent="0.25">
      <c r="A251" s="7" t="s">
        <v>0</v>
      </c>
      <c r="B251" s="7" t="s">
        <v>1</v>
      </c>
      <c r="C251" s="8" t="s">
        <v>4</v>
      </c>
      <c r="D251" s="8" t="s">
        <v>3</v>
      </c>
      <c r="E251" s="9" t="s">
        <v>5</v>
      </c>
      <c r="F251" s="9" t="s">
        <v>6</v>
      </c>
      <c r="G251" s="9" t="s">
        <v>7</v>
      </c>
      <c r="H251" s="9" t="s">
        <v>8</v>
      </c>
      <c r="I251" s="8" t="s">
        <v>9</v>
      </c>
      <c r="J251" s="10" t="s">
        <v>10</v>
      </c>
      <c r="K251" s="7" t="s">
        <v>274</v>
      </c>
    </row>
    <row r="252" spans="1:11" x14ac:dyDescent="0.25">
      <c r="A252" s="7" t="s">
        <v>218</v>
      </c>
      <c r="B252" s="7" t="s">
        <v>216</v>
      </c>
      <c r="C252" s="18">
        <v>382</v>
      </c>
      <c r="D252" s="18">
        <v>387</v>
      </c>
      <c r="E252" s="18">
        <v>375</v>
      </c>
      <c r="F252" s="18">
        <v>393</v>
      </c>
      <c r="G252" s="18">
        <v>385</v>
      </c>
      <c r="H252" s="18">
        <v>380</v>
      </c>
      <c r="I252" s="18">
        <v>388</v>
      </c>
      <c r="J252" s="18">
        <v>371</v>
      </c>
      <c r="K252" s="18">
        <f>SUM(C252:J252)-SMALL(C252:J252,1)-SMALL(C252:J252,2)</f>
        <v>2315</v>
      </c>
    </row>
    <row r="253" spans="1:11" ht="32.25" customHeight="1" x14ac:dyDescent="0.35">
      <c r="A253" s="11" t="s">
        <v>23</v>
      </c>
      <c r="B253" s="2"/>
      <c r="C253" s="4">
        <v>44864</v>
      </c>
      <c r="D253" s="4">
        <v>44878</v>
      </c>
      <c r="E253" s="4">
        <v>44892</v>
      </c>
      <c r="F253" s="4">
        <v>44906</v>
      </c>
      <c r="G253" s="4">
        <v>44583</v>
      </c>
      <c r="H253" s="4">
        <v>44597</v>
      </c>
      <c r="I253" s="4">
        <v>44618</v>
      </c>
      <c r="J253" s="4">
        <v>44632</v>
      </c>
    </row>
    <row r="254" spans="1:11" x14ac:dyDescent="0.25">
      <c r="A254" s="7" t="s">
        <v>0</v>
      </c>
      <c r="B254" s="7" t="s">
        <v>1</v>
      </c>
      <c r="C254" s="8" t="s">
        <v>4</v>
      </c>
      <c r="D254" s="8" t="s">
        <v>3</v>
      </c>
      <c r="E254" s="9" t="s">
        <v>5</v>
      </c>
      <c r="F254" s="9" t="s">
        <v>6</v>
      </c>
      <c r="G254" s="9" t="s">
        <v>7</v>
      </c>
      <c r="H254" s="9" t="s">
        <v>8</v>
      </c>
      <c r="I254" s="8" t="s">
        <v>9</v>
      </c>
      <c r="J254" s="10" t="s">
        <v>10</v>
      </c>
      <c r="K254" s="7" t="s">
        <v>274</v>
      </c>
    </row>
    <row r="255" spans="1:11" x14ac:dyDescent="0.25">
      <c r="A255" s="7" t="s">
        <v>240</v>
      </c>
      <c r="B255" s="7" t="s">
        <v>238</v>
      </c>
      <c r="C255" s="18">
        <v>163</v>
      </c>
      <c r="D255" s="18">
        <v>145</v>
      </c>
      <c r="E255" s="18">
        <v>136</v>
      </c>
      <c r="F255" s="18">
        <v>185</v>
      </c>
      <c r="G255" s="18">
        <v>184</v>
      </c>
      <c r="H255" s="18">
        <v>188</v>
      </c>
      <c r="I255" s="18">
        <v>190</v>
      </c>
      <c r="J255" s="18">
        <v>189</v>
      </c>
      <c r="K255" s="18">
        <f>SUM(C255:J255)-SMALL(C255:J255,1)-SMALL(C255:J255,2)</f>
        <v>1099</v>
      </c>
    </row>
    <row r="256" spans="1:11" x14ac:dyDescent="0.25">
      <c r="A256" s="7" t="s">
        <v>230</v>
      </c>
      <c r="B256" s="7" t="s">
        <v>220</v>
      </c>
      <c r="C256" s="18">
        <v>175</v>
      </c>
      <c r="D256" s="18">
        <v>186</v>
      </c>
      <c r="E256" s="18">
        <v>184</v>
      </c>
      <c r="F256" s="18">
        <v>175</v>
      </c>
      <c r="G256" s="18">
        <v>185</v>
      </c>
      <c r="H256" s="18">
        <v>180</v>
      </c>
      <c r="I256" s="18">
        <v>179</v>
      </c>
      <c r="J256" s="18">
        <v>0</v>
      </c>
      <c r="K256" s="18">
        <f>SUM(C256:J256)-SMALL(C256:J256,1)-SMALL(C256:J256,2)</f>
        <v>1089</v>
      </c>
    </row>
    <row r="257" spans="1:11" x14ac:dyDescent="0.25">
      <c r="A257" s="7" t="s">
        <v>90</v>
      </c>
      <c r="B257" s="7" t="s">
        <v>49</v>
      </c>
      <c r="C257" s="18">
        <v>165</v>
      </c>
      <c r="D257" s="18">
        <v>182</v>
      </c>
      <c r="E257" s="18">
        <v>179</v>
      </c>
      <c r="F257" s="18">
        <v>176</v>
      </c>
      <c r="G257" s="18">
        <v>183</v>
      </c>
      <c r="H257" s="18">
        <v>181</v>
      </c>
      <c r="I257" s="18">
        <v>179</v>
      </c>
      <c r="J257" s="18">
        <v>176</v>
      </c>
      <c r="K257" s="18">
        <f>SUM(C257:J257)-SMALL(C257:J257,1)-SMALL(C257:J257,2)</f>
        <v>1080</v>
      </c>
    </row>
    <row r="258" spans="1:11" x14ac:dyDescent="0.25">
      <c r="A258" s="7" t="s">
        <v>104</v>
      </c>
      <c r="B258" s="7" t="s">
        <v>101</v>
      </c>
      <c r="C258" s="18">
        <v>167</v>
      </c>
      <c r="D258" s="18">
        <v>159</v>
      </c>
      <c r="E258" s="18">
        <v>174</v>
      </c>
      <c r="F258" s="18">
        <v>172</v>
      </c>
      <c r="G258" s="18">
        <v>186</v>
      </c>
      <c r="H258" s="18">
        <v>174</v>
      </c>
      <c r="I258" s="18">
        <v>180</v>
      </c>
      <c r="J258" s="18">
        <v>177</v>
      </c>
      <c r="K258" s="18">
        <f>SUM(C258:J258)-SMALL(C258:J258,1)-SMALL(C258:J258,2)</f>
        <v>1063</v>
      </c>
    </row>
    <row r="259" spans="1:11" ht="30.75" customHeight="1" x14ac:dyDescent="0.35">
      <c r="A259" s="11" t="s">
        <v>24</v>
      </c>
      <c r="B259" s="2"/>
      <c r="C259" s="4">
        <v>44864</v>
      </c>
      <c r="D259" s="4">
        <v>44878</v>
      </c>
      <c r="E259" s="4">
        <v>44892</v>
      </c>
      <c r="F259" s="4">
        <v>44906</v>
      </c>
      <c r="G259" s="4">
        <v>44583</v>
      </c>
      <c r="H259" s="4">
        <v>44597</v>
      </c>
      <c r="I259" s="4">
        <v>44618</v>
      </c>
      <c r="J259" s="4">
        <v>44632</v>
      </c>
    </row>
    <row r="260" spans="1:11" x14ac:dyDescent="0.25">
      <c r="A260" s="7" t="s">
        <v>0</v>
      </c>
      <c r="B260" s="7" t="s">
        <v>1</v>
      </c>
      <c r="C260" s="8" t="s">
        <v>4</v>
      </c>
      <c r="D260" s="8" t="s">
        <v>3</v>
      </c>
      <c r="E260" s="9" t="s">
        <v>5</v>
      </c>
      <c r="F260" s="9" t="s">
        <v>6</v>
      </c>
      <c r="G260" s="9" t="s">
        <v>7</v>
      </c>
      <c r="H260" s="9" t="s">
        <v>8</v>
      </c>
      <c r="I260" s="8" t="s">
        <v>9</v>
      </c>
      <c r="J260" s="10" t="s">
        <v>10</v>
      </c>
      <c r="K260" s="7" t="s">
        <v>274</v>
      </c>
    </row>
    <row r="261" spans="1:11" x14ac:dyDescent="0.25">
      <c r="A261" s="7" t="s">
        <v>108</v>
      </c>
      <c r="B261" s="7" t="s">
        <v>101</v>
      </c>
      <c r="C261" s="18">
        <v>386</v>
      </c>
      <c r="D261" s="18">
        <v>380</v>
      </c>
      <c r="E261" s="18">
        <v>383</v>
      </c>
      <c r="F261" s="18">
        <v>383</v>
      </c>
      <c r="G261" s="18">
        <v>388</v>
      </c>
      <c r="H261" s="18">
        <v>393</v>
      </c>
      <c r="I261" s="18">
        <v>384</v>
      </c>
      <c r="J261" s="18">
        <v>387</v>
      </c>
      <c r="K261" s="18">
        <f t="shared" ref="K261:K273" si="9">SUM(C261:J261)-SMALL(C261:J261,1)-SMALL(C261:J261,2)</f>
        <v>2321</v>
      </c>
    </row>
    <row r="262" spans="1:11" x14ac:dyDescent="0.25">
      <c r="A262" s="7" t="s">
        <v>92</v>
      </c>
      <c r="B262" s="7" t="s">
        <v>49</v>
      </c>
      <c r="C262" s="18">
        <v>385</v>
      </c>
      <c r="D262" s="18">
        <v>390</v>
      </c>
      <c r="E262" s="18">
        <v>379</v>
      </c>
      <c r="F262" s="18">
        <v>376</v>
      </c>
      <c r="G262" s="18">
        <v>378</v>
      </c>
      <c r="H262" s="18">
        <v>372</v>
      </c>
      <c r="I262" s="18">
        <v>374</v>
      </c>
      <c r="J262" s="18">
        <v>375</v>
      </c>
      <c r="K262" s="18">
        <f t="shared" si="9"/>
        <v>2283</v>
      </c>
    </row>
    <row r="263" spans="1:11" x14ac:dyDescent="0.25">
      <c r="A263" s="7" t="s">
        <v>110</v>
      </c>
      <c r="B263" s="7" t="s">
        <v>101</v>
      </c>
      <c r="C263" s="18">
        <v>382</v>
      </c>
      <c r="D263" s="18">
        <v>385</v>
      </c>
      <c r="E263" s="18">
        <v>0</v>
      </c>
      <c r="F263" s="18">
        <v>379</v>
      </c>
      <c r="G263" s="18">
        <v>374</v>
      </c>
      <c r="H263" s="18">
        <v>384</v>
      </c>
      <c r="I263" s="18">
        <v>0</v>
      </c>
      <c r="J263" s="18">
        <v>373</v>
      </c>
      <c r="K263" s="18">
        <f t="shared" si="9"/>
        <v>2277</v>
      </c>
    </row>
    <row r="264" spans="1:11" x14ac:dyDescent="0.25">
      <c r="A264" s="7" t="s">
        <v>91</v>
      </c>
      <c r="B264" s="7" t="s">
        <v>49</v>
      </c>
      <c r="C264" s="18">
        <v>372</v>
      </c>
      <c r="D264" s="18">
        <v>373</v>
      </c>
      <c r="E264" s="18">
        <v>375</v>
      </c>
      <c r="F264" s="18">
        <v>369</v>
      </c>
      <c r="G264" s="18">
        <v>368</v>
      </c>
      <c r="H264" s="18">
        <v>375</v>
      </c>
      <c r="I264" s="18">
        <v>373</v>
      </c>
      <c r="J264" s="18">
        <v>377</v>
      </c>
      <c r="K264" s="18">
        <f t="shared" si="9"/>
        <v>2245</v>
      </c>
    </row>
    <row r="265" spans="1:11" x14ac:dyDescent="0.25">
      <c r="A265" s="7" t="s">
        <v>109</v>
      </c>
      <c r="B265" s="7" t="s">
        <v>101</v>
      </c>
      <c r="C265" s="18">
        <v>373</v>
      </c>
      <c r="D265" s="18">
        <v>368</v>
      </c>
      <c r="E265" s="18">
        <v>0</v>
      </c>
      <c r="F265" s="18">
        <v>367</v>
      </c>
      <c r="G265" s="18">
        <v>362</v>
      </c>
      <c r="H265" s="18">
        <v>362</v>
      </c>
      <c r="I265" s="18">
        <v>373</v>
      </c>
      <c r="J265" s="18">
        <v>0</v>
      </c>
      <c r="K265" s="18">
        <f t="shared" si="9"/>
        <v>2205</v>
      </c>
    </row>
    <row r="266" spans="1:11" x14ac:dyDescent="0.25">
      <c r="A266" s="7" t="s">
        <v>106</v>
      </c>
      <c r="B266" s="7" t="s">
        <v>101</v>
      </c>
      <c r="C266" s="18">
        <v>363</v>
      </c>
      <c r="D266" s="18">
        <v>367</v>
      </c>
      <c r="E266" s="18">
        <v>365</v>
      </c>
      <c r="F266" s="18">
        <v>362</v>
      </c>
      <c r="G266" s="18">
        <v>370</v>
      </c>
      <c r="H266" s="18">
        <v>366</v>
      </c>
      <c r="I266" s="18">
        <v>365</v>
      </c>
      <c r="J266" s="18">
        <v>369</v>
      </c>
      <c r="K266" s="18">
        <f t="shared" si="9"/>
        <v>2202</v>
      </c>
    </row>
    <row r="267" spans="1:11" x14ac:dyDescent="0.25">
      <c r="A267" s="7" t="s">
        <v>107</v>
      </c>
      <c r="B267" s="7" t="s">
        <v>101</v>
      </c>
      <c r="C267" s="18">
        <v>345</v>
      </c>
      <c r="D267" s="18">
        <v>354</v>
      </c>
      <c r="E267" s="18">
        <v>0</v>
      </c>
      <c r="F267" s="18">
        <v>357</v>
      </c>
      <c r="G267" s="18">
        <v>372</v>
      </c>
      <c r="H267" s="18">
        <v>363</v>
      </c>
      <c r="I267" s="18">
        <v>358</v>
      </c>
      <c r="J267" s="18">
        <v>367</v>
      </c>
      <c r="K267" s="18">
        <f t="shared" si="9"/>
        <v>2171</v>
      </c>
    </row>
    <row r="268" spans="1:11" x14ac:dyDescent="0.25">
      <c r="A268" s="7" t="s">
        <v>188</v>
      </c>
      <c r="B268" s="7" t="s">
        <v>183</v>
      </c>
      <c r="C268" s="18">
        <v>345</v>
      </c>
      <c r="D268" s="18">
        <v>370</v>
      </c>
      <c r="E268" s="18">
        <v>367</v>
      </c>
      <c r="F268" s="18">
        <v>348</v>
      </c>
      <c r="G268" s="18">
        <v>341</v>
      </c>
      <c r="H268" s="18">
        <v>361</v>
      </c>
      <c r="I268" s="18">
        <v>352</v>
      </c>
      <c r="J268" s="18">
        <v>348</v>
      </c>
      <c r="K268" s="18">
        <f t="shared" si="9"/>
        <v>2146</v>
      </c>
    </row>
    <row r="269" spans="1:11" x14ac:dyDescent="0.25">
      <c r="A269" s="7" t="s">
        <v>190</v>
      </c>
      <c r="B269" s="7" t="s">
        <v>183</v>
      </c>
      <c r="C269" s="18">
        <v>338</v>
      </c>
      <c r="D269" s="18">
        <v>347</v>
      </c>
      <c r="E269" s="18">
        <v>337</v>
      </c>
      <c r="F269" s="18">
        <v>340</v>
      </c>
      <c r="G269" s="18">
        <v>339</v>
      </c>
      <c r="H269" s="18">
        <v>354</v>
      </c>
      <c r="I269" s="18">
        <v>347</v>
      </c>
      <c r="J269" s="18">
        <v>350</v>
      </c>
      <c r="K269" s="18">
        <f t="shared" si="9"/>
        <v>2077</v>
      </c>
    </row>
    <row r="270" spans="1:11" x14ac:dyDescent="0.25">
      <c r="A270" s="7" t="s">
        <v>189</v>
      </c>
      <c r="B270" s="7" t="s">
        <v>183</v>
      </c>
      <c r="C270" s="18">
        <v>330</v>
      </c>
      <c r="D270" s="18">
        <v>336</v>
      </c>
      <c r="E270" s="18">
        <v>331</v>
      </c>
      <c r="F270" s="18">
        <v>349</v>
      </c>
      <c r="G270" s="18">
        <v>0</v>
      </c>
      <c r="H270" s="18">
        <v>346</v>
      </c>
      <c r="I270" s="18">
        <v>338</v>
      </c>
      <c r="J270" s="18">
        <v>345</v>
      </c>
      <c r="K270" s="18">
        <f t="shared" si="9"/>
        <v>2045</v>
      </c>
    </row>
    <row r="271" spans="1:11" x14ac:dyDescent="0.25">
      <c r="A271" s="7" t="s">
        <v>170</v>
      </c>
      <c r="B271" s="7" t="s">
        <v>26</v>
      </c>
      <c r="C271" s="18">
        <v>319</v>
      </c>
      <c r="D271" s="18">
        <v>298</v>
      </c>
      <c r="E271" s="18">
        <v>317</v>
      </c>
      <c r="F271" s="18">
        <v>318</v>
      </c>
      <c r="G271" s="18">
        <v>0</v>
      </c>
      <c r="H271" s="18">
        <v>330</v>
      </c>
      <c r="I271" s="18">
        <v>315</v>
      </c>
      <c r="J271" s="18">
        <v>303</v>
      </c>
      <c r="K271" s="18">
        <f t="shared" si="9"/>
        <v>1902</v>
      </c>
    </row>
    <row r="272" spans="1:11" x14ac:dyDescent="0.25">
      <c r="A272" s="7" t="s">
        <v>99</v>
      </c>
      <c r="B272" s="7" t="s">
        <v>49</v>
      </c>
      <c r="C272" s="18">
        <v>306</v>
      </c>
      <c r="D272" s="18">
        <v>288</v>
      </c>
      <c r="E272" s="18">
        <v>276</v>
      </c>
      <c r="F272" s="18">
        <v>304</v>
      </c>
      <c r="G272" s="18">
        <v>301</v>
      </c>
      <c r="H272" s="18">
        <v>321</v>
      </c>
      <c r="I272" s="18">
        <v>328</v>
      </c>
      <c r="J272" s="18">
        <v>326</v>
      </c>
      <c r="K272" s="18">
        <f t="shared" si="9"/>
        <v>1886</v>
      </c>
    </row>
    <row r="273" spans="1:11" x14ac:dyDescent="0.25">
      <c r="A273" s="7" t="s">
        <v>138</v>
      </c>
      <c r="B273" s="7" t="s">
        <v>133</v>
      </c>
      <c r="C273" s="18">
        <v>337</v>
      </c>
      <c r="D273" s="18">
        <v>337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f t="shared" si="9"/>
        <v>674</v>
      </c>
    </row>
    <row r="274" spans="1:11" x14ac:dyDescent="0.25">
      <c r="C274" s="23"/>
      <c r="K274" s="23"/>
    </row>
    <row r="275" spans="1:11" x14ac:dyDescent="0.25">
      <c r="C275" s="23"/>
      <c r="K275" s="23"/>
    </row>
    <row r="276" spans="1:11" x14ac:dyDescent="0.25">
      <c r="C276" s="23"/>
      <c r="K276" s="23"/>
    </row>
    <row r="277" spans="1:11" x14ac:dyDescent="0.25">
      <c r="C277" s="23"/>
      <c r="K277" s="23"/>
    </row>
    <row r="278" spans="1:11" x14ac:dyDescent="0.25">
      <c r="C278" s="23"/>
      <c r="K278" s="23"/>
    </row>
    <row r="279" spans="1:11" ht="32.25" customHeight="1" x14ac:dyDescent="0.35">
      <c r="A279" s="11" t="s">
        <v>25</v>
      </c>
      <c r="B279" s="2"/>
      <c r="C279" s="4">
        <v>44864</v>
      </c>
      <c r="D279" s="4">
        <v>44878</v>
      </c>
      <c r="E279" s="4">
        <v>44892</v>
      </c>
      <c r="F279" s="4">
        <v>44906</v>
      </c>
      <c r="G279" s="4">
        <v>44583</v>
      </c>
      <c r="H279" s="4">
        <v>44597</v>
      </c>
      <c r="I279" s="4">
        <v>44618</v>
      </c>
      <c r="J279" s="4">
        <v>44632</v>
      </c>
    </row>
    <row r="280" spans="1:11" x14ac:dyDescent="0.25">
      <c r="A280" s="7" t="s">
        <v>0</v>
      </c>
      <c r="B280" s="7" t="s">
        <v>1</v>
      </c>
      <c r="C280" s="8" t="s">
        <v>4</v>
      </c>
      <c r="D280" s="8" t="s">
        <v>3</v>
      </c>
      <c r="E280" s="9" t="s">
        <v>5</v>
      </c>
      <c r="F280" s="9" t="s">
        <v>6</v>
      </c>
      <c r="G280" s="9" t="s">
        <v>7</v>
      </c>
      <c r="H280" s="9" t="s">
        <v>8</v>
      </c>
      <c r="I280" s="8" t="s">
        <v>9</v>
      </c>
      <c r="J280" s="10" t="s">
        <v>10</v>
      </c>
      <c r="K280" s="7" t="s">
        <v>274</v>
      </c>
    </row>
    <row r="281" spans="1:11" x14ac:dyDescent="0.25">
      <c r="A281" s="7" t="s">
        <v>97</v>
      </c>
      <c r="B281" s="7" t="s">
        <v>49</v>
      </c>
      <c r="C281" s="18">
        <v>370</v>
      </c>
      <c r="D281" s="18">
        <v>366</v>
      </c>
      <c r="E281" s="18">
        <v>370</v>
      </c>
      <c r="F281" s="18">
        <v>372</v>
      </c>
      <c r="G281" s="18">
        <v>371</v>
      </c>
      <c r="H281" s="18">
        <v>382</v>
      </c>
      <c r="I281" s="18">
        <v>364</v>
      </c>
      <c r="J281" s="18">
        <v>377</v>
      </c>
      <c r="K281" s="18">
        <f>SUM(C281:J281)-SMALL(C281:J281,1)-SMALL(C281:J281,2)</f>
        <v>2242</v>
      </c>
    </row>
    <row r="282" spans="1:11" x14ac:dyDescent="0.25">
      <c r="A282" s="7" t="s">
        <v>131</v>
      </c>
      <c r="B282" s="7" t="s">
        <v>31</v>
      </c>
      <c r="C282" s="18">
        <v>355</v>
      </c>
      <c r="D282" s="18">
        <v>350</v>
      </c>
      <c r="E282" s="18">
        <v>358</v>
      </c>
      <c r="F282" s="18">
        <v>352</v>
      </c>
      <c r="G282" s="18">
        <v>340</v>
      </c>
      <c r="H282" s="18">
        <v>344</v>
      </c>
      <c r="I282" s="18">
        <v>351</v>
      </c>
      <c r="J282" s="18">
        <v>362</v>
      </c>
      <c r="K282" s="18">
        <f t="shared" ref="K282:K284" si="10">SUM(C282:J282)-SMALL(C282:J282,1)-SMALL(C282:J282,2)</f>
        <v>2128</v>
      </c>
    </row>
    <row r="283" spans="1:11" x14ac:dyDescent="0.25">
      <c r="A283" s="7" t="s">
        <v>98</v>
      </c>
      <c r="B283" s="7" t="s">
        <v>49</v>
      </c>
      <c r="C283" s="18">
        <v>343</v>
      </c>
      <c r="D283" s="18">
        <v>328</v>
      </c>
      <c r="E283" s="18">
        <v>338</v>
      </c>
      <c r="F283" s="18">
        <v>320</v>
      </c>
      <c r="G283" s="18">
        <v>340</v>
      </c>
      <c r="H283" s="18">
        <v>336</v>
      </c>
      <c r="I283" s="18">
        <v>333</v>
      </c>
      <c r="J283" s="18">
        <v>344</v>
      </c>
      <c r="K283" s="18">
        <f t="shared" si="10"/>
        <v>2034</v>
      </c>
    </row>
    <row r="284" spans="1:11" x14ac:dyDescent="0.25">
      <c r="A284" s="7" t="s">
        <v>137</v>
      </c>
      <c r="B284" s="7" t="s">
        <v>133</v>
      </c>
      <c r="C284" s="18">
        <v>362</v>
      </c>
      <c r="D284" s="18">
        <v>346</v>
      </c>
      <c r="E284" s="18">
        <v>342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f t="shared" si="10"/>
        <v>1050</v>
      </c>
    </row>
    <row r="285" spans="1:11" ht="30" customHeight="1" x14ac:dyDescent="0.3">
      <c r="A285" s="11" t="s">
        <v>28</v>
      </c>
      <c r="B285" s="13"/>
      <c r="C285" s="4">
        <v>44864</v>
      </c>
      <c r="D285" s="4">
        <v>44878</v>
      </c>
      <c r="E285" s="4">
        <v>44892</v>
      </c>
      <c r="F285" s="4">
        <v>44906</v>
      </c>
      <c r="G285" s="4">
        <v>44583</v>
      </c>
      <c r="H285" s="4">
        <v>44597</v>
      </c>
      <c r="I285" s="4">
        <v>44618</v>
      </c>
      <c r="J285" s="4">
        <v>44632</v>
      </c>
    </row>
    <row r="286" spans="1:11" x14ac:dyDescent="0.25">
      <c r="A286" s="7" t="s">
        <v>0</v>
      </c>
      <c r="B286" s="7" t="s">
        <v>1</v>
      </c>
      <c r="C286" s="8" t="s">
        <v>4</v>
      </c>
      <c r="D286" s="8" t="s">
        <v>3</v>
      </c>
      <c r="E286" s="9" t="s">
        <v>5</v>
      </c>
      <c r="F286" s="9" t="s">
        <v>6</v>
      </c>
      <c r="G286" s="9" t="s">
        <v>7</v>
      </c>
      <c r="H286" s="9" t="s">
        <v>8</v>
      </c>
      <c r="I286" s="8" t="s">
        <v>9</v>
      </c>
      <c r="J286" s="10" t="s">
        <v>10</v>
      </c>
      <c r="K286" s="7" t="s">
        <v>274</v>
      </c>
    </row>
    <row r="287" spans="1:11" x14ac:dyDescent="0.25">
      <c r="A287" s="7" t="s">
        <v>193</v>
      </c>
      <c r="B287" s="7" t="s">
        <v>31</v>
      </c>
      <c r="C287" s="18">
        <v>382</v>
      </c>
      <c r="D287" s="18">
        <v>384</v>
      </c>
      <c r="E287" s="18">
        <v>384</v>
      </c>
      <c r="F287" s="18">
        <v>388</v>
      </c>
      <c r="G287" s="18">
        <v>384</v>
      </c>
      <c r="H287" s="18">
        <v>392</v>
      </c>
      <c r="I287" s="18">
        <v>382</v>
      </c>
      <c r="J287" s="18">
        <v>0</v>
      </c>
      <c r="K287" s="18">
        <f>SUM(C287:J287)-SMALL(C287:J287,1)-SMALL(C287:J287,2)</f>
        <v>2314</v>
      </c>
    </row>
    <row r="288" spans="1:11" x14ac:dyDescent="0.25">
      <c r="A288" s="7" t="s">
        <v>154</v>
      </c>
      <c r="B288" s="7" t="s">
        <v>144</v>
      </c>
      <c r="C288" s="18">
        <v>0</v>
      </c>
      <c r="D288" s="18">
        <v>389</v>
      </c>
      <c r="E288" s="18">
        <v>391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f>SUM(C288:J288)-SMALL(C288:J288,1)-SMALL(C288:J288,2)</f>
        <v>780</v>
      </c>
    </row>
    <row r="289" spans="1:11" x14ac:dyDescent="0.25">
      <c r="C289" s="23"/>
      <c r="K289" s="23"/>
    </row>
    <row r="290" spans="1:11" ht="30.75" customHeight="1" x14ac:dyDescent="0.3">
      <c r="A290" s="11" t="s">
        <v>27</v>
      </c>
      <c r="C290" s="4">
        <v>44864</v>
      </c>
      <c r="D290" s="4">
        <v>44878</v>
      </c>
      <c r="E290" s="4">
        <v>44892</v>
      </c>
      <c r="F290" s="4">
        <v>44906</v>
      </c>
      <c r="G290" s="4">
        <v>44583</v>
      </c>
      <c r="H290" s="4">
        <v>44597</v>
      </c>
      <c r="I290" s="4">
        <v>44618</v>
      </c>
      <c r="J290" s="4">
        <v>44632</v>
      </c>
    </row>
    <row r="291" spans="1:11" x14ac:dyDescent="0.25">
      <c r="A291" s="7" t="s">
        <v>0</v>
      </c>
      <c r="B291" s="7" t="s">
        <v>1</v>
      </c>
      <c r="C291" s="8" t="s">
        <v>4</v>
      </c>
      <c r="D291" s="8" t="s">
        <v>3</v>
      </c>
      <c r="E291" s="9" t="s">
        <v>5</v>
      </c>
      <c r="F291" s="9" t="s">
        <v>6</v>
      </c>
      <c r="G291" s="9" t="s">
        <v>7</v>
      </c>
      <c r="H291" s="9" t="s">
        <v>8</v>
      </c>
      <c r="I291" s="8" t="s">
        <v>9</v>
      </c>
      <c r="J291" s="10" t="s">
        <v>10</v>
      </c>
      <c r="K291" s="7" t="s">
        <v>274</v>
      </c>
    </row>
    <row r="292" spans="1:11" x14ac:dyDescent="0.25">
      <c r="A292" s="7" t="s">
        <v>254</v>
      </c>
      <c r="B292" s="7" t="s">
        <v>238</v>
      </c>
      <c r="C292" s="18">
        <v>382</v>
      </c>
      <c r="D292" s="18">
        <v>369</v>
      </c>
      <c r="E292" s="18">
        <v>0</v>
      </c>
      <c r="F292" s="18">
        <v>380</v>
      </c>
      <c r="G292" s="18">
        <v>384</v>
      </c>
      <c r="H292" s="18">
        <v>377</v>
      </c>
      <c r="I292" s="18">
        <v>381</v>
      </c>
      <c r="J292" s="10">
        <v>376</v>
      </c>
      <c r="K292" s="18">
        <f>SUM(C292:J292)-SMALL(C292:J292,1)-SMALL(C292:J292,2)</f>
        <v>2280</v>
      </c>
    </row>
    <row r="293" spans="1:11" x14ac:dyDescent="0.25">
      <c r="A293" s="7" t="s">
        <v>168</v>
      </c>
      <c r="B293" s="7" t="s">
        <v>26</v>
      </c>
      <c r="C293" s="18">
        <v>373</v>
      </c>
      <c r="D293" s="18">
        <v>385</v>
      </c>
      <c r="E293" s="18">
        <v>0</v>
      </c>
      <c r="F293" s="18">
        <v>377</v>
      </c>
      <c r="G293" s="18">
        <v>378</v>
      </c>
      <c r="H293" s="18">
        <v>385</v>
      </c>
      <c r="I293" s="18">
        <v>374</v>
      </c>
      <c r="J293" s="18">
        <v>0</v>
      </c>
      <c r="K293" s="18">
        <f>SUM(C293:J293)-SMALL(C293:J293,1)-SMALL(C293:J293,2)</f>
        <v>2272</v>
      </c>
    </row>
    <row r="294" spans="1:11" x14ac:dyDescent="0.25">
      <c r="A294" s="7" t="s">
        <v>191</v>
      </c>
      <c r="B294" s="7" t="s">
        <v>183</v>
      </c>
      <c r="C294" s="18">
        <v>380</v>
      </c>
      <c r="D294" s="18">
        <v>376</v>
      </c>
      <c r="E294" s="18">
        <v>371</v>
      </c>
      <c r="F294" s="18">
        <v>375</v>
      </c>
      <c r="G294" s="18">
        <v>368</v>
      </c>
      <c r="H294" s="18">
        <v>375</v>
      </c>
      <c r="I294" s="18">
        <v>375</v>
      </c>
      <c r="J294" s="18">
        <v>373</v>
      </c>
      <c r="K294" s="18">
        <f>SUM(C294:J294)-SMALL(C294:J294,1)-SMALL(C294:J294,2)</f>
        <v>2254</v>
      </c>
    </row>
    <row r="295" spans="1:11" x14ac:dyDescent="0.25">
      <c r="A295" s="7" t="s">
        <v>166</v>
      </c>
      <c r="B295" s="7" t="s">
        <v>26</v>
      </c>
      <c r="C295" s="18">
        <v>374</v>
      </c>
      <c r="D295" s="18">
        <v>375</v>
      </c>
      <c r="E295" s="18">
        <v>374</v>
      </c>
      <c r="F295" s="18">
        <v>372</v>
      </c>
      <c r="G295" s="18">
        <v>379</v>
      </c>
      <c r="H295" s="18">
        <v>364</v>
      </c>
      <c r="I295" s="18">
        <v>0</v>
      </c>
      <c r="J295" s="18">
        <v>375</v>
      </c>
      <c r="K295" s="18">
        <f>SUM(C295:J295)-SMALL(C295:J295,1)-SMALL(C295:J295,2)</f>
        <v>2249</v>
      </c>
    </row>
    <row r="296" spans="1:11" x14ac:dyDescent="0.25">
      <c r="A296" s="7" t="s">
        <v>167</v>
      </c>
      <c r="B296" s="7" t="s">
        <v>26</v>
      </c>
      <c r="C296" s="18">
        <v>371</v>
      </c>
      <c r="D296" s="18">
        <v>373</v>
      </c>
      <c r="E296" s="18">
        <v>363</v>
      </c>
      <c r="F296" s="18">
        <v>0</v>
      </c>
      <c r="G296" s="18">
        <v>376</v>
      </c>
      <c r="H296" s="18">
        <v>382</v>
      </c>
      <c r="I296" s="18">
        <v>0</v>
      </c>
      <c r="J296" s="18">
        <v>376</v>
      </c>
      <c r="K296" s="18">
        <f>SUM(C296:J296)-SMALL(C296:J296,1)-SMALL(C296:J296,2)</f>
        <v>2241</v>
      </c>
    </row>
    <row r="297" spans="1:11" ht="35.25" customHeight="1" x14ac:dyDescent="0.35">
      <c r="A297" s="11" t="s">
        <v>29</v>
      </c>
      <c r="B297" s="2"/>
      <c r="C297" s="4">
        <v>44864</v>
      </c>
      <c r="D297" s="4">
        <v>44878</v>
      </c>
      <c r="E297" s="4">
        <v>44892</v>
      </c>
      <c r="F297" s="4">
        <v>44906</v>
      </c>
      <c r="G297" s="4">
        <v>44583</v>
      </c>
      <c r="H297" s="4">
        <v>44597</v>
      </c>
      <c r="I297" s="4">
        <v>44618</v>
      </c>
      <c r="J297" s="4">
        <v>44632</v>
      </c>
    </row>
    <row r="298" spans="1:11" x14ac:dyDescent="0.25">
      <c r="A298" s="7" t="s">
        <v>0</v>
      </c>
      <c r="B298" s="7" t="s">
        <v>1</v>
      </c>
      <c r="C298" s="8" t="s">
        <v>4</v>
      </c>
      <c r="D298" s="8" t="s">
        <v>3</v>
      </c>
      <c r="E298" s="9" t="s">
        <v>5</v>
      </c>
      <c r="F298" s="9" t="s">
        <v>6</v>
      </c>
      <c r="G298" s="9" t="s">
        <v>7</v>
      </c>
      <c r="H298" s="9" t="s">
        <v>8</v>
      </c>
      <c r="I298" s="8" t="s">
        <v>9</v>
      </c>
      <c r="J298" s="10" t="s">
        <v>10</v>
      </c>
      <c r="K298" s="7" t="s">
        <v>274</v>
      </c>
    </row>
    <row r="299" spans="1:11" x14ac:dyDescent="0.25">
      <c r="A299" s="7" t="s">
        <v>95</v>
      </c>
      <c r="B299" s="7" t="s">
        <v>49</v>
      </c>
      <c r="C299" s="18">
        <v>365</v>
      </c>
      <c r="D299" s="18">
        <v>374</v>
      </c>
      <c r="E299" s="18">
        <v>368</v>
      </c>
      <c r="F299" s="18">
        <v>367</v>
      </c>
      <c r="G299" s="18">
        <v>371</v>
      </c>
      <c r="H299" s="18">
        <v>364</v>
      </c>
      <c r="I299" s="18">
        <v>372</v>
      </c>
      <c r="J299" s="18">
        <v>363</v>
      </c>
      <c r="K299" s="18">
        <f>SUM(C299:J299)-SMALL(C299:J299,1)-SMALL(C299:J299,2)</f>
        <v>2217</v>
      </c>
    </row>
    <row r="300" spans="1:11" x14ac:dyDescent="0.25">
      <c r="A300" s="7" t="s">
        <v>171</v>
      </c>
      <c r="B300" s="7" t="s">
        <v>26</v>
      </c>
      <c r="C300" s="18">
        <v>344</v>
      </c>
      <c r="D300" s="18">
        <v>365</v>
      </c>
      <c r="E300" s="18">
        <v>356</v>
      </c>
      <c r="F300" s="18">
        <v>364</v>
      </c>
      <c r="G300" s="18">
        <v>0</v>
      </c>
      <c r="H300" s="18">
        <v>341</v>
      </c>
      <c r="I300" s="18">
        <v>348</v>
      </c>
      <c r="J300" s="18">
        <v>0</v>
      </c>
      <c r="K300" s="18">
        <f t="shared" ref="K300:K301" si="11">SUM(C300:J300)-SMALL(C300:J300,1)-SMALL(C300:J300,2)</f>
        <v>2118</v>
      </c>
    </row>
    <row r="301" spans="1:11" x14ac:dyDescent="0.25">
      <c r="A301" s="7" t="s">
        <v>96</v>
      </c>
      <c r="B301" s="7" t="s">
        <v>49</v>
      </c>
      <c r="C301" s="18">
        <v>379</v>
      </c>
      <c r="D301" s="18">
        <v>373</v>
      </c>
      <c r="E301" s="18">
        <v>0</v>
      </c>
      <c r="F301" s="18">
        <v>0</v>
      </c>
      <c r="G301" s="18">
        <v>0</v>
      </c>
      <c r="H301" s="18">
        <v>368</v>
      </c>
      <c r="I301" s="18">
        <v>369</v>
      </c>
      <c r="J301" s="18">
        <v>377</v>
      </c>
      <c r="K301" s="18">
        <f t="shared" si="11"/>
        <v>1866</v>
      </c>
    </row>
    <row r="302" spans="1:11" ht="32.25" customHeight="1" x14ac:dyDescent="0.3">
      <c r="A302" s="20" t="s">
        <v>93</v>
      </c>
      <c r="B302" s="7"/>
      <c r="C302" s="21">
        <v>44864</v>
      </c>
      <c r="D302" s="21">
        <v>44878</v>
      </c>
      <c r="E302" s="21">
        <v>44892</v>
      </c>
      <c r="F302" s="21">
        <v>44906</v>
      </c>
      <c r="G302" s="21">
        <v>44583</v>
      </c>
      <c r="H302" s="21">
        <v>44597</v>
      </c>
      <c r="I302" s="21">
        <v>44618</v>
      </c>
      <c r="J302" s="21">
        <v>44632</v>
      </c>
      <c r="K302" s="7"/>
    </row>
    <row r="303" spans="1:11" x14ac:dyDescent="0.25">
      <c r="A303" s="7" t="s">
        <v>0</v>
      </c>
      <c r="B303" s="7" t="s">
        <v>1</v>
      </c>
      <c r="C303" s="8" t="s">
        <v>4</v>
      </c>
      <c r="D303" s="8" t="s">
        <v>3</v>
      </c>
      <c r="E303" s="9" t="s">
        <v>5</v>
      </c>
      <c r="F303" s="9" t="s">
        <v>6</v>
      </c>
      <c r="G303" s="9" t="s">
        <v>7</v>
      </c>
      <c r="H303" s="9" t="s">
        <v>8</v>
      </c>
      <c r="I303" s="8" t="s">
        <v>9</v>
      </c>
      <c r="J303" s="10" t="s">
        <v>10</v>
      </c>
      <c r="K303" s="7" t="s">
        <v>274</v>
      </c>
    </row>
    <row r="304" spans="1:11" x14ac:dyDescent="0.25">
      <c r="A304" s="7" t="s">
        <v>94</v>
      </c>
      <c r="B304" s="7" t="s">
        <v>49</v>
      </c>
      <c r="C304" s="18">
        <v>301</v>
      </c>
      <c r="D304" s="18">
        <v>0</v>
      </c>
      <c r="E304" s="18">
        <v>332</v>
      </c>
      <c r="F304" s="18">
        <v>337</v>
      </c>
      <c r="G304" s="18">
        <v>335</v>
      </c>
      <c r="H304" s="18">
        <v>337</v>
      </c>
      <c r="I304" s="18">
        <v>328</v>
      </c>
      <c r="J304" s="18">
        <v>348</v>
      </c>
      <c r="K304" s="18">
        <f>SUM(C304:J304)-SMALL(C304:J304,1)-SMALL(C304:J304,2)</f>
        <v>2017</v>
      </c>
    </row>
  </sheetData>
  <sortState xmlns:xlrd2="http://schemas.microsoft.com/office/spreadsheetml/2017/richdata2" ref="A122:K146">
    <sortCondition descending="1" ref="K122:K146"/>
  </sortState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</dc:creator>
  <cp:lastModifiedBy>Jan-Olof Janneson</cp:lastModifiedBy>
  <cp:lastPrinted>2022-12-12T18:25:55Z</cp:lastPrinted>
  <dcterms:created xsi:type="dcterms:W3CDTF">2022-10-06T10:57:16Z</dcterms:created>
  <dcterms:modified xsi:type="dcterms:W3CDTF">2023-03-13T19:28:10Z</dcterms:modified>
</cp:coreProperties>
</file>